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ityofworcesterma-my.sharepoint.com/personal/kucerajs_worcesterma_gov/Documents/Desktop/Jerry/Bids-Contracts-Quotes/Bids/CR-8799-J7 - Grocery Products(Supplmental) - WPS/"/>
    </mc:Choice>
  </mc:AlternateContent>
  <xr:revisionPtr revIDLastSave="129" documentId="8_{B58541A8-6CF2-4E43-8346-29351063BE23}" xr6:coauthVersionLast="47" xr6:coauthVersionMax="47" xr10:uidLastSave="{D11A00CF-9F73-4A18-9080-C4B06EB368DB}"/>
  <bookViews>
    <workbookView xWindow="28680" yWindow="168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EbvCPQBbsJFgBWBdA5Y+rGcKy1dDVRTaaTQYGZf/4s4="/>
    </ext>
  </extLst>
</workbook>
</file>

<file path=xl/calcChain.xml><?xml version="1.0" encoding="utf-8"?>
<calcChain xmlns="http://schemas.openxmlformats.org/spreadsheetml/2006/main">
  <c r="J70" i="1" l="1"/>
  <c r="J74" i="1"/>
  <c r="J73" i="1"/>
  <c r="J72" i="1"/>
  <c r="J71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</calcChain>
</file>

<file path=xl/sharedStrings.xml><?xml version="1.0" encoding="utf-8"?>
<sst xmlns="http://schemas.openxmlformats.org/spreadsheetml/2006/main" count="231" uniqueCount="161">
  <si>
    <t>Item Description</t>
  </si>
  <si>
    <t>Pack Size</t>
  </si>
  <si>
    <t>Spec Size</t>
  </si>
  <si>
    <t xml:space="preserve">English Muffin </t>
  </si>
  <si>
    <t>12ct</t>
  </si>
  <si>
    <t>2.0/2.2oz</t>
  </si>
  <si>
    <t>Popcorn Chicken</t>
  </si>
  <si>
    <t>Rich Chicks</t>
  </si>
  <si>
    <t>30lb/20lb</t>
  </si>
  <si>
    <t>2mma</t>
  </si>
  <si>
    <t>Can use entitlement</t>
  </si>
  <si>
    <t>Pulled Chicken 97103</t>
  </si>
  <si>
    <t>20lb</t>
  </si>
  <si>
    <t>MJM Wheat Cracker</t>
  </si>
  <si>
    <t>MJM</t>
  </si>
  <si>
    <t>1oz eq</t>
  </si>
  <si>
    <t>2oz eq</t>
  </si>
  <si>
    <t>Stephano's thin crust pizza 14011</t>
  </si>
  <si>
    <t>Wild Mikes</t>
  </si>
  <si>
    <t>14"</t>
  </si>
  <si>
    <t>Pears-diced-canned</t>
  </si>
  <si>
    <t>Sunsource/packer</t>
  </si>
  <si>
    <t>6/#10</t>
  </si>
  <si>
    <t>Peaches in juice-canned</t>
  </si>
  <si>
    <t>Mixed diced fruit-canned</t>
  </si>
  <si>
    <t>PIneapple Tidbit-diced-canned</t>
  </si>
  <si>
    <t>Mandarin oranges-canned</t>
  </si>
  <si>
    <t xml:space="preserve">Horn of plenty </t>
  </si>
  <si>
    <t>Apple slices in water -canned</t>
  </si>
  <si>
    <t>Musselmans</t>
  </si>
  <si>
    <t>Applesauce Domestic</t>
  </si>
  <si>
    <t>Quick Oats</t>
  </si>
  <si>
    <t>Packer</t>
  </si>
  <si>
    <t>12/42oz</t>
  </si>
  <si>
    <t>1/50lb bag</t>
  </si>
  <si>
    <t>Old fashioned oats</t>
  </si>
  <si>
    <t>bulk</t>
  </si>
  <si>
    <t>Liquid Eggs-Cage Free</t>
  </si>
  <si>
    <t>Abbotsford Farms</t>
  </si>
  <si>
    <t>15/2lb</t>
  </si>
  <si>
    <t>5 gallon bulk  skim milk BIB</t>
  </si>
  <si>
    <t xml:space="preserve">5gallon </t>
  </si>
  <si>
    <t>5gallon bulk  skim chocolate milk BIB</t>
  </si>
  <si>
    <t>5 gallon bulk  skim strawberry milk BIB</t>
  </si>
  <si>
    <t>5 gallon bulk  1% chocolate milk BIB</t>
  </si>
  <si>
    <t>5 gallon bulk  1% Strawberry milk BIB</t>
  </si>
  <si>
    <t>Powdered Milk</t>
  </si>
  <si>
    <t>Cream of Wheat</t>
  </si>
  <si>
    <t>12/28 oz</t>
  </si>
  <si>
    <t>Muffin Mix, Plain Whole Grain</t>
  </si>
  <si>
    <t>Bulk</t>
  </si>
  <si>
    <t>Muffin Mix, Corn</t>
  </si>
  <si>
    <t>Jiffy</t>
  </si>
  <si>
    <t>6/5lb</t>
  </si>
  <si>
    <t>Blueberries Frozen Bulk</t>
  </si>
  <si>
    <t>Nonpareil or packer</t>
  </si>
  <si>
    <t>30lb</t>
  </si>
  <si>
    <t>NO Dole products</t>
  </si>
  <si>
    <t>Strawberries Frozen Bulk</t>
  </si>
  <si>
    <t>Penne Pasta</t>
  </si>
  <si>
    <t>Danish- Mini Assorted</t>
  </si>
  <si>
    <t>Demetri</t>
  </si>
  <si>
    <t>Scone-dough</t>
  </si>
  <si>
    <t>Pillsbury</t>
  </si>
  <si>
    <t>Frozen Baguette</t>
  </si>
  <si>
    <t>Powdered Sugar</t>
  </si>
  <si>
    <t>2lb bag</t>
  </si>
  <si>
    <t>Cream Cheese-loaf</t>
  </si>
  <si>
    <t>packer</t>
  </si>
  <si>
    <t>3lb</t>
  </si>
  <si>
    <t>Wrap-White</t>
  </si>
  <si>
    <t>72ct or similar</t>
  </si>
  <si>
    <t>Vanilla Extract</t>
  </si>
  <si>
    <t>32oz</t>
  </si>
  <si>
    <t>Chocolate Chips</t>
  </si>
  <si>
    <t>Case</t>
  </si>
  <si>
    <t>Butter Chips/packets</t>
  </si>
  <si>
    <t>case</t>
  </si>
  <si>
    <t>Fluff</t>
  </si>
  <si>
    <t>Tub</t>
  </si>
  <si>
    <t>Snacking Waffle- Reduced added sugar chocolate Chip</t>
  </si>
  <si>
    <t>Snacking Waffle- Reduced added sugar Wild Berry</t>
  </si>
  <si>
    <t>Dill Dried</t>
  </si>
  <si>
    <t>1lb</t>
  </si>
  <si>
    <t>Cornstarch</t>
  </si>
  <si>
    <t>2lb</t>
  </si>
  <si>
    <t>Breakfast Sausage Crumble</t>
  </si>
  <si>
    <t>bulk or 3lb</t>
  </si>
  <si>
    <t>Sweet Potato Waffle Fry</t>
  </si>
  <si>
    <t>6/5lb or 6/4lb</t>
  </si>
  <si>
    <t>Fries Breakfast Cubes</t>
  </si>
  <si>
    <t xml:space="preserve">Flatbread mini wg </t>
  </si>
  <si>
    <t xml:space="preserve">Rich's </t>
  </si>
  <si>
    <t>192/1oz</t>
  </si>
  <si>
    <t>Waffle Flatbread WG</t>
  </si>
  <si>
    <t>192/10z</t>
  </si>
  <si>
    <t>Mini Cinnis Pastry Roll</t>
  </si>
  <si>
    <t>72/2oz</t>
  </si>
  <si>
    <t xml:space="preserve">Cinnamon Roll dough K12 WG LS </t>
  </si>
  <si>
    <t>100/2.7oz</t>
  </si>
  <si>
    <t>Pumpkin bread slices iw/wg</t>
  </si>
  <si>
    <t>Superbakery</t>
  </si>
  <si>
    <t>75/3.4oz</t>
  </si>
  <si>
    <t>Bulk Waffles WG</t>
  </si>
  <si>
    <t>Right State</t>
  </si>
  <si>
    <t>144/1.25oz</t>
  </si>
  <si>
    <t>Whipped topping- Non Dairy</t>
  </si>
  <si>
    <t>12/16oz bag</t>
  </si>
  <si>
    <t>Snack Bar Smores</t>
  </si>
  <si>
    <t>ZeeZee</t>
  </si>
  <si>
    <t>Snack Bar Cinnamon Crispy</t>
  </si>
  <si>
    <t>Snack Bar Blueberry Lemon</t>
  </si>
  <si>
    <t>Sun Chip- Plain</t>
  </si>
  <si>
    <t>Sun Chip</t>
  </si>
  <si>
    <t>10z</t>
  </si>
  <si>
    <t>Cheez-it WG</t>
  </si>
  <si>
    <t>Kellanova</t>
  </si>
  <si>
    <t>Goldfish WG</t>
  </si>
  <si>
    <t>Cambell</t>
  </si>
  <si>
    <t xml:space="preserve"> bulk</t>
  </si>
  <si>
    <t>Raisin</t>
  </si>
  <si>
    <t>Packer/domestic</t>
  </si>
  <si>
    <t>Turkey Bacon LS</t>
  </si>
  <si>
    <t>Honey Bulk</t>
  </si>
  <si>
    <t>5lb</t>
  </si>
  <si>
    <t>Breakfast Syrup bulk</t>
  </si>
  <si>
    <t xml:space="preserve">gallon </t>
  </si>
  <si>
    <t>Pudding- mix</t>
  </si>
  <si>
    <t>Bulk Dressing dispenser</t>
  </si>
  <si>
    <r>
      <rPr>
        <u/>
        <sz val="10"/>
        <color rgb="FF1155CC"/>
        <rFont val="Arial"/>
        <family val="2"/>
      </rPr>
      <t>UltraGrain</t>
    </r>
    <r>
      <rPr>
        <sz val="10"/>
        <color rgb="FF000000"/>
        <rFont val="Arial"/>
        <family val="2"/>
      </rPr>
      <t>® All-Purpose Blend T-2</t>
    </r>
  </si>
  <si>
    <t>Ardent Mills</t>
  </si>
  <si>
    <t>25 or 50 lb bag</t>
  </si>
  <si>
    <t>Notes</t>
  </si>
  <si>
    <t>Approved Manufacturer/Packers  (or equivalent)</t>
  </si>
  <si>
    <t>Item No.</t>
  </si>
  <si>
    <t>Unit Price</t>
  </si>
  <si>
    <t>Total Price</t>
  </si>
  <si>
    <t>Estimated Quantity</t>
  </si>
  <si>
    <t>Brand/Product#/Pack</t>
  </si>
  <si>
    <r>
      <rPr>
        <b/>
        <sz val="11"/>
        <color theme="1"/>
        <rFont val="Arial"/>
        <family val="2"/>
        <scheme val="minor"/>
      </rPr>
      <t>Supplemental Grocery Bid Aggregate award based on price and meeting specification. </t>
    </r>
    <r>
      <rPr>
        <sz val="10"/>
        <color rgb="FF000000"/>
        <rFont val="Arial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</t>
    </r>
  </si>
  <si>
    <t>Brand/Product#/Pack bid must be stated.  Annual volumes are estimates, not guaranteed.</t>
  </si>
  <si>
    <t>155 ct</t>
  </si>
  <si>
    <t>155ct</t>
  </si>
  <si>
    <t xml:space="preserve">72ct   </t>
  </si>
  <si>
    <t>96 ct</t>
  </si>
  <si>
    <t>16 ct</t>
  </si>
  <si>
    <t>96ct</t>
  </si>
  <si>
    <t>135ea 2.2oz</t>
  </si>
  <si>
    <t>135ea /e.eoz</t>
  </si>
  <si>
    <t>135ea/2.2oz</t>
  </si>
  <si>
    <t>10lb/12lb</t>
  </si>
  <si>
    <t>12ct/24oz</t>
  </si>
  <si>
    <t>1ea</t>
  </si>
  <si>
    <t>oz. eq.</t>
  </si>
  <si>
    <t>oz.</t>
  </si>
  <si>
    <t>lb</t>
  </si>
  <si>
    <t>oz</t>
  </si>
  <si>
    <t>Grocery Products (Supplemental) / WPS - Pricing Page</t>
  </si>
  <si>
    <t>Bid#: CR-8799-J7</t>
  </si>
  <si>
    <r>
      <t xml:space="preserve">GRAND TOTAL - AWARD BASED ON THIS AMOUNT &gt;&gt;&gt;&gt;&gt;
</t>
    </r>
    <r>
      <rPr>
        <b/>
        <i/>
        <u/>
        <sz val="10"/>
        <color rgb="FFFF0000"/>
        <rFont val="Arial"/>
        <family val="2"/>
        <scheme val="minor"/>
      </rPr>
      <t>Bidder must bid ALL items to be considered for award</t>
    </r>
  </si>
  <si>
    <t>Bidder(Company) Name:___________________________________________________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</si>
</sst>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u/>
      <sz val="10"/>
      <color rgb="FFFF0000"/>
      <name val="Arial"/>
      <family val="2"/>
      <scheme val="minor"/>
    </font>
    <font>
      <b/>
      <i/>
      <u/>
      <sz val="10"/>
      <color rgb="FFFF0000"/>
      <name val="Arial"/>
      <family val="2"/>
      <scheme val="minor"/>
    </font>
    <font>
      <b/>
      <u/>
      <sz val="10"/>
      <color rgb="FF000000"/>
      <name val="Arial"/>
      <family val="2"/>
      <scheme val="minor"/>
    </font>
    <font>
      <b/>
      <u/>
      <sz val="10"/>
      <color theme="1"/>
      <name val="Arial"/>
      <family val="2"/>
    </font>
    <font>
      <b/>
      <u/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3" borderId="0" xfId="0" applyFill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center" vertical="justify" wrapText="1"/>
      <protection locked="0"/>
    </xf>
    <xf numFmtId="0" fontId="10" fillId="0" borderId="0" xfId="0" applyFont="1"/>
    <xf numFmtId="0" fontId="10" fillId="0" borderId="2" xfId="0" applyFont="1" applyBorder="1" applyAlignment="1" applyProtection="1">
      <alignment horizontal="left" vertical="center" wrapText="1"/>
      <protection locked="0"/>
    </xf>
    <xf numFmtId="44" fontId="10" fillId="0" borderId="2" xfId="1" applyFont="1" applyBorder="1" applyAlignment="1" applyProtection="1">
      <alignment horizontal="left" vertical="center" wrapText="1"/>
      <protection locked="0"/>
    </xf>
    <xf numFmtId="44" fontId="10" fillId="0" borderId="1" xfId="1" applyFont="1" applyBorder="1" applyAlignment="1" applyProtection="1">
      <alignment horizontal="left" vertical="center" wrapText="1"/>
      <protection locked="0"/>
    </xf>
    <xf numFmtId="44" fontId="10" fillId="0" borderId="1" xfId="1" applyFont="1" applyBorder="1" applyAlignment="1" applyProtection="1">
      <alignment horizontal="justify" vertical="center" wrapText="1"/>
      <protection locked="0"/>
    </xf>
    <xf numFmtId="44" fontId="10" fillId="0" borderId="1" xfId="1" applyFont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vertical="justify" wrapText="1"/>
      <protection locked="0"/>
    </xf>
    <xf numFmtId="0" fontId="7" fillId="2" borderId="1" xfId="0" applyFont="1" applyFill="1" applyBorder="1" applyAlignment="1">
      <alignment horizontal="left" vertical="center" wrapText="1" indent="32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4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>
      <alignment wrapText="1"/>
    </xf>
    <xf numFmtId="0" fontId="10" fillId="3" borderId="1" xfId="0" applyFont="1" applyFill="1" applyBorder="1" applyAlignment="1" applyProtection="1">
      <alignment vertical="center" wrapText="1"/>
      <protection locked="0"/>
    </xf>
    <xf numFmtId="44" fontId="10" fillId="3" borderId="1" xfId="1" applyFont="1" applyFill="1" applyBorder="1" applyAlignment="1" applyProtection="1">
      <alignment horizontal="justify" vertical="center" wrapText="1"/>
      <protection locked="0"/>
    </xf>
    <xf numFmtId="44" fontId="10" fillId="3" borderId="2" xfId="1" applyFont="1" applyFill="1" applyBorder="1" applyAlignment="1" applyProtection="1">
      <alignment horizontal="left" vertical="center" wrapText="1"/>
      <protection locked="0"/>
    </xf>
    <xf numFmtId="0" fontId="1" fillId="3" borderId="0" xfId="0" applyFont="1" applyFill="1" applyAlignment="1">
      <alignment wrapText="1"/>
    </xf>
    <xf numFmtId="44" fontId="10" fillId="3" borderId="1" xfId="1" applyFont="1" applyFill="1" applyBorder="1" applyAlignment="1" applyProtection="1">
      <alignment vertical="center" wrapText="1"/>
      <protection locked="0"/>
    </xf>
    <xf numFmtId="0" fontId="0" fillId="3" borderId="1" xfId="0" applyFill="1" applyBorder="1"/>
    <xf numFmtId="0" fontId="10" fillId="3" borderId="1" xfId="0" applyFont="1" applyFill="1" applyBorder="1" applyAlignment="1" applyProtection="1">
      <alignment horizontal="center" vertical="justify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 indent="32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rdentmills.com/products/traditional-wheat/whole-wheat-flours/ultragrain-t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004"/>
  <sheetViews>
    <sheetView tabSelected="1" zoomScale="120" zoomScaleNormal="120" workbookViewId="0">
      <selection activeCell="C12" sqref="C12"/>
    </sheetView>
  </sheetViews>
  <sheetFormatPr defaultColWidth="12.5546875" defaultRowHeight="15" customHeight="1" x14ac:dyDescent="0.25"/>
  <cols>
    <col min="1" max="1" width="8.21875" style="5" bestFit="1" customWidth="1"/>
    <col min="2" max="2" width="36.5546875" style="19" customWidth="1"/>
    <col min="3" max="3" width="21.5546875" customWidth="1"/>
    <col min="4" max="4" width="13.44140625" bestFit="1" customWidth="1"/>
    <col min="5" max="5" width="9.88671875" bestFit="1" customWidth="1"/>
    <col min="6" max="6" width="17.109375" bestFit="1" customWidth="1"/>
    <col min="7" max="7" width="18.33203125" bestFit="1" customWidth="1"/>
    <col min="8" max="8" width="33.33203125" style="11" bestFit="1" customWidth="1"/>
    <col min="9" max="9" width="12.77734375" style="11" customWidth="1"/>
    <col min="10" max="10" width="12.33203125" style="11" bestFit="1" customWidth="1"/>
  </cols>
  <sheetData>
    <row r="1" spans="1:22" ht="15" customHeight="1" x14ac:dyDescent="0.25">
      <c r="H1"/>
      <c r="I1"/>
      <c r="J1"/>
    </row>
    <row r="2" spans="1:22" ht="15" customHeight="1" x14ac:dyDescent="0.25">
      <c r="A2" s="18" t="s">
        <v>157</v>
      </c>
      <c r="B2" s="18"/>
      <c r="C2" s="18"/>
      <c r="D2" s="18"/>
      <c r="E2" s="18"/>
      <c r="F2" s="18"/>
      <c r="G2" s="18"/>
      <c r="H2" s="18"/>
      <c r="I2" s="18"/>
      <c r="J2" s="18"/>
    </row>
    <row r="3" spans="1:22" ht="15" customHeight="1" x14ac:dyDescent="0.25">
      <c r="A3" s="18" t="s">
        <v>158</v>
      </c>
      <c r="B3" s="18"/>
      <c r="C3" s="18"/>
      <c r="D3" s="18"/>
      <c r="E3" s="18"/>
      <c r="F3" s="18"/>
      <c r="G3" s="18"/>
      <c r="H3" s="18"/>
      <c r="I3" s="18"/>
      <c r="J3" s="18"/>
    </row>
    <row r="4" spans="1:22" s="4" customFormat="1" ht="15" customHeight="1" x14ac:dyDescent="0.25">
      <c r="A4" s="40"/>
      <c r="B4" s="41" t="s">
        <v>139</v>
      </c>
      <c r="C4" s="41"/>
      <c r="D4" s="41"/>
      <c r="E4" s="41"/>
      <c r="F4" s="41"/>
      <c r="G4" s="40"/>
      <c r="H4" s="40"/>
      <c r="I4" s="40"/>
      <c r="J4" s="40"/>
    </row>
    <row r="5" spans="1:22" s="4" customFormat="1" ht="15" customHeight="1" x14ac:dyDescent="0.25">
      <c r="A5" s="40"/>
      <c r="B5" s="41" t="s">
        <v>140</v>
      </c>
      <c r="C5" s="41"/>
      <c r="D5" s="41"/>
      <c r="E5" s="41"/>
      <c r="F5" s="40"/>
      <c r="G5" s="40"/>
      <c r="H5" s="40"/>
      <c r="I5" s="40"/>
      <c r="J5" s="40"/>
    </row>
    <row r="6" spans="1:22" s="4" customFormat="1" ht="15" customHeight="1" x14ac:dyDescent="0.25">
      <c r="A6" s="40"/>
      <c r="B6" s="42"/>
      <c r="C6" s="42"/>
      <c r="D6" s="42"/>
      <c r="E6" s="42"/>
      <c r="F6" s="40"/>
      <c r="G6" s="40"/>
      <c r="H6" s="29"/>
      <c r="I6" s="29"/>
      <c r="J6" s="29"/>
    </row>
    <row r="7" spans="1:22" ht="45.6" customHeight="1" thickBot="1" x14ac:dyDescent="0.3">
      <c r="A7" s="33" t="s">
        <v>134</v>
      </c>
      <c r="B7" s="34" t="s">
        <v>0</v>
      </c>
      <c r="C7" s="34" t="s">
        <v>133</v>
      </c>
      <c r="D7" s="34" t="s">
        <v>1</v>
      </c>
      <c r="E7" s="34" t="s">
        <v>2</v>
      </c>
      <c r="F7" s="35" t="s">
        <v>132</v>
      </c>
      <c r="G7" s="36" t="s">
        <v>137</v>
      </c>
      <c r="H7" s="37" t="s">
        <v>138</v>
      </c>
      <c r="I7" s="38" t="s">
        <v>135</v>
      </c>
      <c r="J7" s="39" t="s">
        <v>136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customHeight="1" x14ac:dyDescent="0.25">
      <c r="A8" s="6">
        <v>1</v>
      </c>
      <c r="B8" s="3" t="s">
        <v>3</v>
      </c>
      <c r="C8" s="3"/>
      <c r="D8" s="3" t="s">
        <v>4</v>
      </c>
      <c r="E8" s="3" t="s">
        <v>5</v>
      </c>
      <c r="F8" s="3"/>
      <c r="G8" s="3">
        <v>325</v>
      </c>
      <c r="H8" s="12"/>
      <c r="I8" s="13">
        <v>0</v>
      </c>
      <c r="J8" s="13">
        <f>G8*I8</f>
        <v>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customHeight="1" x14ac:dyDescent="0.25">
      <c r="A9" s="7">
        <v>2</v>
      </c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>
        <v>930</v>
      </c>
      <c r="H9" s="8"/>
      <c r="I9" s="14">
        <v>0</v>
      </c>
      <c r="J9" s="13">
        <f t="shared" ref="J9:J72" si="0">G9*I9</f>
        <v>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customHeight="1" x14ac:dyDescent="0.25">
      <c r="A10" s="7">
        <v>3</v>
      </c>
      <c r="B10" s="2" t="s">
        <v>11</v>
      </c>
      <c r="C10" s="2" t="s">
        <v>7</v>
      </c>
      <c r="D10" s="2" t="s">
        <v>12</v>
      </c>
      <c r="E10" s="2"/>
      <c r="F10" s="2" t="s">
        <v>10</v>
      </c>
      <c r="G10" s="2">
        <v>880</v>
      </c>
      <c r="H10" s="8"/>
      <c r="I10" s="14">
        <v>0</v>
      </c>
      <c r="J10" s="13">
        <f t="shared" si="0"/>
        <v>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customHeight="1" x14ac:dyDescent="0.25">
      <c r="A11" s="7">
        <v>4</v>
      </c>
      <c r="B11" s="2" t="s">
        <v>13</v>
      </c>
      <c r="C11" s="2" t="s">
        <v>14</v>
      </c>
      <c r="D11" s="2" t="s">
        <v>141</v>
      </c>
      <c r="E11" s="2" t="s">
        <v>15</v>
      </c>
      <c r="F11" s="2"/>
      <c r="G11" s="2">
        <v>900</v>
      </c>
      <c r="H11" s="8"/>
      <c r="I11" s="14">
        <v>0</v>
      </c>
      <c r="J11" s="13">
        <f t="shared" si="0"/>
        <v>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7">
        <v>5</v>
      </c>
      <c r="B12" s="2" t="s">
        <v>13</v>
      </c>
      <c r="C12" s="2" t="s">
        <v>14</v>
      </c>
      <c r="D12" s="2" t="s">
        <v>142</v>
      </c>
      <c r="E12" s="2" t="s">
        <v>16</v>
      </c>
      <c r="F12" s="2"/>
      <c r="G12" s="2">
        <v>1200</v>
      </c>
      <c r="H12" s="8"/>
      <c r="I12" s="14">
        <v>0</v>
      </c>
      <c r="J12" s="13">
        <f t="shared" si="0"/>
        <v>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7">
        <v>6</v>
      </c>
      <c r="B13" s="2" t="s">
        <v>17</v>
      </c>
      <c r="C13" s="2" t="s">
        <v>18</v>
      </c>
      <c r="D13" s="2" t="s">
        <v>143</v>
      </c>
      <c r="E13" s="2" t="s">
        <v>19</v>
      </c>
      <c r="F13" s="2"/>
      <c r="G13" s="2">
        <v>1400</v>
      </c>
      <c r="H13" s="8"/>
      <c r="I13" s="14">
        <v>0</v>
      </c>
      <c r="J13" s="13">
        <f t="shared" si="0"/>
        <v>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7">
        <v>7</v>
      </c>
      <c r="B14" s="2" t="s">
        <v>20</v>
      </c>
      <c r="C14" s="2" t="s">
        <v>21</v>
      </c>
      <c r="D14" s="2" t="s">
        <v>22</v>
      </c>
      <c r="E14" s="2"/>
      <c r="F14" s="2"/>
      <c r="G14" s="2">
        <v>1525</v>
      </c>
      <c r="H14" s="9"/>
      <c r="I14" s="15">
        <v>0</v>
      </c>
      <c r="J14" s="13">
        <f t="shared" si="0"/>
        <v>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7">
        <v>8</v>
      </c>
      <c r="B15" s="2" t="s">
        <v>23</v>
      </c>
      <c r="C15" s="2" t="s">
        <v>21</v>
      </c>
      <c r="D15" s="2" t="s">
        <v>22</v>
      </c>
      <c r="E15" s="2"/>
      <c r="F15" s="2"/>
      <c r="G15" s="2">
        <v>1050</v>
      </c>
      <c r="H15" s="9"/>
      <c r="I15" s="16">
        <v>0</v>
      </c>
      <c r="J15" s="13">
        <f t="shared" si="0"/>
        <v>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7">
        <v>9</v>
      </c>
      <c r="B16" s="2" t="s">
        <v>24</v>
      </c>
      <c r="C16" s="2" t="s">
        <v>21</v>
      </c>
      <c r="D16" s="2" t="s">
        <v>22</v>
      </c>
      <c r="E16" s="2"/>
      <c r="F16" s="2"/>
      <c r="G16" s="2">
        <v>1200</v>
      </c>
      <c r="H16" s="9"/>
      <c r="I16" s="15">
        <v>0</v>
      </c>
      <c r="J16" s="13">
        <f t="shared" si="0"/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7">
        <v>10</v>
      </c>
      <c r="B17" s="2" t="s">
        <v>25</v>
      </c>
      <c r="C17" s="2" t="s">
        <v>21</v>
      </c>
      <c r="D17" s="2" t="s">
        <v>22</v>
      </c>
      <c r="E17" s="2"/>
      <c r="F17" s="2"/>
      <c r="G17" s="2">
        <v>1500</v>
      </c>
      <c r="H17" s="9"/>
      <c r="I17" s="15">
        <v>0</v>
      </c>
      <c r="J17" s="13">
        <f t="shared" si="0"/>
        <v>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>
        <v>11</v>
      </c>
      <c r="B18" s="2" t="s">
        <v>26</v>
      </c>
      <c r="C18" s="2" t="s">
        <v>27</v>
      </c>
      <c r="D18" s="2" t="s">
        <v>22</v>
      </c>
      <c r="E18" s="2"/>
      <c r="F18" s="2"/>
      <c r="G18" s="2">
        <v>1030</v>
      </c>
      <c r="H18" s="9"/>
      <c r="I18" s="15">
        <v>0</v>
      </c>
      <c r="J18" s="13">
        <f t="shared" si="0"/>
        <v>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>
        <v>12</v>
      </c>
      <c r="B19" s="2" t="s">
        <v>28</v>
      </c>
      <c r="C19" s="2" t="s">
        <v>29</v>
      </c>
      <c r="D19" s="2" t="s">
        <v>22</v>
      </c>
      <c r="E19" s="2"/>
      <c r="F19" s="2"/>
      <c r="G19" s="2">
        <v>1220</v>
      </c>
      <c r="H19" s="9"/>
      <c r="I19" s="16">
        <v>0</v>
      </c>
      <c r="J19" s="13">
        <f t="shared" si="0"/>
        <v>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>
        <v>13</v>
      </c>
      <c r="B20" s="2" t="s">
        <v>30</v>
      </c>
      <c r="C20" s="2" t="s">
        <v>21</v>
      </c>
      <c r="D20" s="2" t="s">
        <v>22</v>
      </c>
      <c r="E20" s="2"/>
      <c r="F20" s="2"/>
      <c r="G20" s="2">
        <v>2000</v>
      </c>
      <c r="H20" s="9"/>
      <c r="I20" s="15">
        <v>0</v>
      </c>
      <c r="J20" s="13">
        <f t="shared" si="0"/>
        <v>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>
        <v>14</v>
      </c>
      <c r="B21" s="2" t="s">
        <v>31</v>
      </c>
      <c r="C21" s="2" t="s">
        <v>32</v>
      </c>
      <c r="D21" s="2" t="s">
        <v>33</v>
      </c>
      <c r="E21" s="2"/>
      <c r="F21" s="2"/>
      <c r="G21" s="2">
        <v>610</v>
      </c>
      <c r="H21" s="9"/>
      <c r="I21" s="15">
        <v>0</v>
      </c>
      <c r="J21" s="13">
        <f t="shared" si="0"/>
        <v>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>
        <v>15</v>
      </c>
      <c r="B22" s="2" t="s">
        <v>31</v>
      </c>
      <c r="C22" s="2" t="s">
        <v>32</v>
      </c>
      <c r="D22" s="2" t="s">
        <v>34</v>
      </c>
      <c r="E22" s="2"/>
      <c r="F22" s="2"/>
      <c r="G22" s="2">
        <v>600</v>
      </c>
      <c r="H22" s="9"/>
      <c r="I22" s="16">
        <v>0</v>
      </c>
      <c r="J22" s="13">
        <f t="shared" si="0"/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" customFormat="1" ht="15.75" customHeight="1" x14ac:dyDescent="0.25">
      <c r="A23" s="22">
        <v>16</v>
      </c>
      <c r="B23" s="23" t="s">
        <v>35</v>
      </c>
      <c r="C23" s="23" t="s">
        <v>32</v>
      </c>
      <c r="D23" s="23" t="s">
        <v>36</v>
      </c>
      <c r="E23" s="23" t="s">
        <v>153</v>
      </c>
      <c r="F23" s="23"/>
      <c r="G23" s="23">
        <v>140</v>
      </c>
      <c r="H23" s="24"/>
      <c r="I23" s="25">
        <v>0</v>
      </c>
      <c r="J23" s="26">
        <f t="shared" si="0"/>
        <v>0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s="4" customFormat="1" ht="15.75" customHeight="1" x14ac:dyDescent="0.25">
      <c r="A24" s="22">
        <v>17</v>
      </c>
      <c r="B24" s="23" t="s">
        <v>37</v>
      </c>
      <c r="C24" s="23" t="s">
        <v>38</v>
      </c>
      <c r="D24" s="23" t="s">
        <v>39</v>
      </c>
      <c r="E24" s="23"/>
      <c r="F24" s="23"/>
      <c r="G24" s="23">
        <v>200</v>
      </c>
      <c r="H24" s="24"/>
      <c r="I24" s="28">
        <v>0</v>
      </c>
      <c r="J24" s="26">
        <f t="shared" si="0"/>
        <v>0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s="4" customFormat="1" ht="15.75" customHeight="1" x14ac:dyDescent="0.25">
      <c r="A25" s="22">
        <v>18</v>
      </c>
      <c r="B25" s="23" t="s">
        <v>40</v>
      </c>
      <c r="C25" s="23" t="s">
        <v>32</v>
      </c>
      <c r="D25" s="23" t="s">
        <v>41</v>
      </c>
      <c r="E25" s="23"/>
      <c r="F25" s="23"/>
      <c r="G25" s="23">
        <v>310</v>
      </c>
      <c r="H25" s="24"/>
      <c r="I25" s="25">
        <v>0</v>
      </c>
      <c r="J25" s="26">
        <f t="shared" si="0"/>
        <v>0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s="4" customFormat="1" ht="15.75" customHeight="1" x14ac:dyDescent="0.25">
      <c r="A26" s="22">
        <v>19</v>
      </c>
      <c r="B26" s="23" t="s">
        <v>42</v>
      </c>
      <c r="C26" s="23" t="s">
        <v>32</v>
      </c>
      <c r="D26" s="23" t="s">
        <v>41</v>
      </c>
      <c r="E26" s="23"/>
      <c r="F26" s="23"/>
      <c r="G26" s="23">
        <v>230</v>
      </c>
      <c r="H26" s="24"/>
      <c r="I26" s="28">
        <v>0</v>
      </c>
      <c r="J26" s="26">
        <f t="shared" si="0"/>
        <v>0</v>
      </c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s="4" customFormat="1" ht="15.75" customHeight="1" x14ac:dyDescent="0.25">
      <c r="A27" s="22">
        <v>20</v>
      </c>
      <c r="B27" s="23" t="s">
        <v>43</v>
      </c>
      <c r="C27" s="23" t="s">
        <v>32</v>
      </c>
      <c r="D27" s="23" t="s">
        <v>41</v>
      </c>
      <c r="E27" s="23"/>
      <c r="F27" s="23"/>
      <c r="G27" s="23">
        <v>230</v>
      </c>
      <c r="H27" s="24"/>
      <c r="I27" s="25">
        <v>0</v>
      </c>
      <c r="J27" s="26">
        <f t="shared" si="0"/>
        <v>0</v>
      </c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s="4" customFormat="1" ht="15.75" customHeight="1" x14ac:dyDescent="0.25">
      <c r="A28" s="22">
        <v>21</v>
      </c>
      <c r="B28" s="23" t="s">
        <v>44</v>
      </c>
      <c r="C28" s="23" t="s">
        <v>32</v>
      </c>
      <c r="D28" s="23" t="s">
        <v>41</v>
      </c>
      <c r="E28" s="23"/>
      <c r="F28" s="23"/>
      <c r="G28" s="23">
        <v>415</v>
      </c>
      <c r="H28" s="24"/>
      <c r="I28" s="25">
        <v>0</v>
      </c>
      <c r="J28" s="26">
        <f t="shared" si="0"/>
        <v>0</v>
      </c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s="4" customFormat="1" ht="15.75" customHeight="1" x14ac:dyDescent="0.25">
      <c r="A29" s="22">
        <v>22</v>
      </c>
      <c r="B29" s="23" t="s">
        <v>45</v>
      </c>
      <c r="C29" s="23" t="s">
        <v>32</v>
      </c>
      <c r="D29" s="23" t="s">
        <v>41</v>
      </c>
      <c r="E29" s="23"/>
      <c r="F29" s="23"/>
      <c r="G29" s="23">
        <v>610</v>
      </c>
      <c r="H29" s="24"/>
      <c r="I29" s="25">
        <v>0</v>
      </c>
      <c r="J29" s="26">
        <f t="shared" si="0"/>
        <v>0</v>
      </c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s="4" customFormat="1" ht="15.75" customHeight="1" x14ac:dyDescent="0.25">
      <c r="A30" s="22">
        <v>23</v>
      </c>
      <c r="B30" s="23" t="s">
        <v>46</v>
      </c>
      <c r="C30" s="23" t="s">
        <v>32</v>
      </c>
      <c r="D30" s="23" t="s">
        <v>36</v>
      </c>
      <c r="E30" s="23" t="s">
        <v>154</v>
      </c>
      <c r="F30" s="23"/>
      <c r="G30" s="23">
        <v>390</v>
      </c>
      <c r="H30" s="24"/>
      <c r="I30" s="25">
        <v>0</v>
      </c>
      <c r="J30" s="26">
        <f t="shared" si="0"/>
        <v>0</v>
      </c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s="4" customFormat="1" ht="15.75" customHeight="1" x14ac:dyDescent="0.25">
      <c r="A31" s="22">
        <v>24</v>
      </c>
      <c r="B31" s="23" t="s">
        <v>47</v>
      </c>
      <c r="C31" s="23" t="s">
        <v>32</v>
      </c>
      <c r="D31" s="23" t="s">
        <v>48</v>
      </c>
      <c r="E31" s="23"/>
      <c r="F31" s="23"/>
      <c r="G31" s="23">
        <v>90</v>
      </c>
      <c r="H31" s="24"/>
      <c r="I31" s="25">
        <v>0</v>
      </c>
      <c r="J31" s="26">
        <f t="shared" si="0"/>
        <v>0</v>
      </c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s="4" customFormat="1" ht="15.75" customHeight="1" x14ac:dyDescent="0.25">
      <c r="A32" s="22">
        <v>25</v>
      </c>
      <c r="B32" s="23" t="s">
        <v>49</v>
      </c>
      <c r="C32" s="23" t="s">
        <v>32</v>
      </c>
      <c r="D32" s="23" t="s">
        <v>50</v>
      </c>
      <c r="E32" s="23" t="s">
        <v>154</v>
      </c>
      <c r="F32" s="23"/>
      <c r="G32" s="23">
        <v>200</v>
      </c>
      <c r="H32" s="24"/>
      <c r="I32" s="25">
        <v>0</v>
      </c>
      <c r="J32" s="26">
        <f t="shared" si="0"/>
        <v>0</v>
      </c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1:22" s="4" customFormat="1" ht="15.75" customHeight="1" x14ac:dyDescent="0.25">
      <c r="A33" s="22">
        <v>26</v>
      </c>
      <c r="B33" s="23" t="s">
        <v>51</v>
      </c>
      <c r="C33" s="23" t="s">
        <v>52</v>
      </c>
      <c r="D33" s="23" t="s">
        <v>53</v>
      </c>
      <c r="E33" s="23"/>
      <c r="F33" s="23"/>
      <c r="G33" s="23">
        <v>200</v>
      </c>
      <c r="H33" s="24"/>
      <c r="I33" s="25">
        <v>0</v>
      </c>
      <c r="J33" s="26">
        <f t="shared" si="0"/>
        <v>0</v>
      </c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1:22" s="4" customFormat="1" ht="15.75" customHeight="1" x14ac:dyDescent="0.25">
      <c r="A34" s="22">
        <v>27</v>
      </c>
      <c r="B34" s="23" t="s">
        <v>54</v>
      </c>
      <c r="C34" s="23" t="s">
        <v>55</v>
      </c>
      <c r="D34" s="23" t="s">
        <v>56</v>
      </c>
      <c r="E34" s="29" t="s">
        <v>155</v>
      </c>
      <c r="F34" s="23" t="s">
        <v>57</v>
      </c>
      <c r="G34" s="23">
        <v>460</v>
      </c>
      <c r="H34" s="24"/>
      <c r="I34" s="25">
        <v>0</v>
      </c>
      <c r="J34" s="26">
        <f t="shared" si="0"/>
        <v>0</v>
      </c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1:22" s="4" customFormat="1" ht="15.75" customHeight="1" x14ac:dyDescent="0.25">
      <c r="A35" s="22">
        <v>28</v>
      </c>
      <c r="B35" s="23" t="s">
        <v>58</v>
      </c>
      <c r="C35" s="23" t="s">
        <v>55</v>
      </c>
      <c r="D35" s="23" t="s">
        <v>56</v>
      </c>
      <c r="E35" s="29" t="s">
        <v>155</v>
      </c>
      <c r="F35" s="23" t="s">
        <v>57</v>
      </c>
      <c r="G35" s="23">
        <v>460</v>
      </c>
      <c r="H35" s="24"/>
      <c r="I35" s="25">
        <v>0</v>
      </c>
      <c r="J35" s="26">
        <f t="shared" si="0"/>
        <v>0</v>
      </c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1:22" s="4" customFormat="1" ht="15.75" customHeight="1" x14ac:dyDescent="0.25">
      <c r="A36" s="22">
        <v>29</v>
      </c>
      <c r="B36" s="23" t="s">
        <v>59</v>
      </c>
      <c r="C36" s="23" t="s">
        <v>32</v>
      </c>
      <c r="D36" s="23" t="s">
        <v>56</v>
      </c>
      <c r="E36" s="23"/>
      <c r="F36" s="23"/>
      <c r="G36" s="23">
        <v>170</v>
      </c>
      <c r="H36" s="24"/>
      <c r="I36" s="25">
        <v>0</v>
      </c>
      <c r="J36" s="26">
        <f t="shared" si="0"/>
        <v>0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</row>
    <row r="37" spans="1:22" s="4" customFormat="1" ht="15.75" customHeight="1" x14ac:dyDescent="0.25">
      <c r="A37" s="22">
        <v>30</v>
      </c>
      <c r="B37" s="23" t="s">
        <v>60</v>
      </c>
      <c r="C37" s="23" t="s">
        <v>61</v>
      </c>
      <c r="D37" s="23" t="s">
        <v>12</v>
      </c>
      <c r="E37" s="23"/>
      <c r="F37" s="23"/>
      <c r="G37" s="23">
        <v>160</v>
      </c>
      <c r="H37" s="24"/>
      <c r="I37" s="25">
        <v>0</v>
      </c>
      <c r="J37" s="26">
        <f t="shared" si="0"/>
        <v>0</v>
      </c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</row>
    <row r="38" spans="1:22" s="4" customFormat="1" ht="15.75" customHeight="1" x14ac:dyDescent="0.25">
      <c r="A38" s="22">
        <v>31</v>
      </c>
      <c r="B38" s="23" t="s">
        <v>62</v>
      </c>
      <c r="C38" s="23" t="s">
        <v>63</v>
      </c>
      <c r="D38" s="23" t="s">
        <v>144</v>
      </c>
      <c r="E38" s="23"/>
      <c r="F38" s="23"/>
      <c r="G38" s="23">
        <v>110</v>
      </c>
      <c r="H38" s="24"/>
      <c r="I38" s="25">
        <v>0</v>
      </c>
      <c r="J38" s="26">
        <f t="shared" si="0"/>
        <v>0</v>
      </c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</row>
    <row r="39" spans="1:22" s="4" customFormat="1" ht="15.75" customHeight="1" x14ac:dyDescent="0.25">
      <c r="A39" s="22">
        <v>32</v>
      </c>
      <c r="B39" s="23" t="s">
        <v>64</v>
      </c>
      <c r="C39" s="23" t="s">
        <v>32</v>
      </c>
      <c r="D39" s="23" t="s">
        <v>145</v>
      </c>
      <c r="E39" s="23"/>
      <c r="F39" s="23"/>
      <c r="G39" s="23">
        <v>100</v>
      </c>
      <c r="H39" s="24"/>
      <c r="I39" s="25">
        <v>0</v>
      </c>
      <c r="J39" s="26">
        <f t="shared" si="0"/>
        <v>0</v>
      </c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1:22" s="4" customFormat="1" ht="15.75" customHeight="1" x14ac:dyDescent="0.25">
      <c r="A40" s="22">
        <v>33</v>
      </c>
      <c r="B40" s="23" t="s">
        <v>65</v>
      </c>
      <c r="C40" s="23" t="s">
        <v>32</v>
      </c>
      <c r="D40" s="23" t="s">
        <v>66</v>
      </c>
      <c r="E40" s="23"/>
      <c r="F40" s="23"/>
      <c r="G40" s="23">
        <v>245</v>
      </c>
      <c r="H40" s="30"/>
      <c r="I40" s="25">
        <v>0</v>
      </c>
      <c r="J40" s="26">
        <f t="shared" si="0"/>
        <v>0</v>
      </c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1:22" s="4" customFormat="1" ht="15.75" customHeight="1" x14ac:dyDescent="0.25">
      <c r="A41" s="22">
        <v>34</v>
      </c>
      <c r="B41" s="23" t="s">
        <v>67</v>
      </c>
      <c r="C41" s="23" t="s">
        <v>32</v>
      </c>
      <c r="D41" s="23" t="s">
        <v>69</v>
      </c>
      <c r="E41" s="23"/>
      <c r="F41" s="23"/>
      <c r="G41" s="23">
        <v>300</v>
      </c>
      <c r="H41" s="30"/>
      <c r="I41" s="25">
        <v>0</v>
      </c>
      <c r="J41" s="26">
        <f t="shared" si="0"/>
        <v>0</v>
      </c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</row>
    <row r="42" spans="1:22" s="4" customFormat="1" ht="15.75" customHeight="1" x14ac:dyDescent="0.25">
      <c r="A42" s="22">
        <v>35</v>
      </c>
      <c r="B42" s="23" t="s">
        <v>70</v>
      </c>
      <c r="C42" s="23" t="s">
        <v>32</v>
      </c>
      <c r="D42" s="23" t="s">
        <v>71</v>
      </c>
      <c r="E42" s="23"/>
      <c r="F42" s="23"/>
      <c r="G42" s="23">
        <v>150</v>
      </c>
      <c r="H42" s="30"/>
      <c r="I42" s="25">
        <v>0</v>
      </c>
      <c r="J42" s="26">
        <f t="shared" si="0"/>
        <v>0</v>
      </c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</row>
    <row r="43" spans="1:22" s="4" customFormat="1" ht="15.75" customHeight="1" x14ac:dyDescent="0.25">
      <c r="A43" s="22">
        <v>36</v>
      </c>
      <c r="B43" s="23" t="s">
        <v>72</v>
      </c>
      <c r="C43" s="23" t="s">
        <v>32</v>
      </c>
      <c r="D43" s="23" t="s">
        <v>73</v>
      </c>
      <c r="E43" s="23"/>
      <c r="F43" s="23"/>
      <c r="G43" s="23">
        <v>80</v>
      </c>
      <c r="H43" s="30"/>
      <c r="I43" s="25">
        <v>0</v>
      </c>
      <c r="J43" s="26">
        <f t="shared" si="0"/>
        <v>0</v>
      </c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1:22" s="4" customFormat="1" ht="15.75" customHeight="1" x14ac:dyDescent="0.25">
      <c r="A44" s="22">
        <v>37</v>
      </c>
      <c r="B44" s="23" t="s">
        <v>74</v>
      </c>
      <c r="C44" s="23" t="s">
        <v>32</v>
      </c>
      <c r="D44" s="23" t="s">
        <v>75</v>
      </c>
      <c r="E44" s="23" t="s">
        <v>66</v>
      </c>
      <c r="F44" s="23"/>
      <c r="G44" s="23">
        <v>65</v>
      </c>
      <c r="H44" s="30"/>
      <c r="I44" s="25">
        <v>0</v>
      </c>
      <c r="J44" s="26">
        <f t="shared" si="0"/>
        <v>0</v>
      </c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1:22" s="4" customFormat="1" ht="15.75" customHeight="1" x14ac:dyDescent="0.25">
      <c r="A45" s="22">
        <v>38</v>
      </c>
      <c r="B45" s="23" t="s">
        <v>76</v>
      </c>
      <c r="C45" s="23" t="s">
        <v>32</v>
      </c>
      <c r="D45" s="23" t="s">
        <v>77</v>
      </c>
      <c r="E45" s="23" t="s">
        <v>156</v>
      </c>
      <c r="F45" s="23"/>
      <c r="G45" s="23">
        <v>100</v>
      </c>
      <c r="H45" s="30"/>
      <c r="I45" s="25">
        <v>0</v>
      </c>
      <c r="J45" s="26">
        <f t="shared" si="0"/>
        <v>0</v>
      </c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1:22" s="4" customFormat="1" ht="15.75" customHeight="1" x14ac:dyDescent="0.25">
      <c r="A46" s="22">
        <v>39</v>
      </c>
      <c r="B46" s="23" t="s">
        <v>78</v>
      </c>
      <c r="C46" s="23"/>
      <c r="D46" s="23" t="s">
        <v>79</v>
      </c>
      <c r="E46" s="23" t="s">
        <v>156</v>
      </c>
      <c r="F46" s="23"/>
      <c r="G46" s="23">
        <v>290</v>
      </c>
      <c r="H46" s="30"/>
      <c r="I46" s="25">
        <v>0</v>
      </c>
      <c r="J46" s="26">
        <f t="shared" si="0"/>
        <v>0</v>
      </c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1:22" s="4" customFormat="1" ht="26.4" x14ac:dyDescent="0.25">
      <c r="A47" s="22">
        <v>40</v>
      </c>
      <c r="B47" s="23" t="s">
        <v>80</v>
      </c>
      <c r="C47" s="23"/>
      <c r="D47" s="23" t="s">
        <v>146</v>
      </c>
      <c r="E47" s="23"/>
      <c r="F47" s="23"/>
      <c r="G47" s="23">
        <v>920</v>
      </c>
      <c r="H47" s="30"/>
      <c r="I47" s="25">
        <v>0</v>
      </c>
      <c r="J47" s="26">
        <f t="shared" si="0"/>
        <v>0</v>
      </c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1:22" s="4" customFormat="1" ht="26.4" x14ac:dyDescent="0.25">
      <c r="A48" s="22">
        <v>41</v>
      </c>
      <c r="B48" s="23" t="s">
        <v>81</v>
      </c>
      <c r="C48" s="23"/>
      <c r="D48" s="23" t="s">
        <v>146</v>
      </c>
      <c r="E48" s="23"/>
      <c r="F48" s="23"/>
      <c r="G48" s="23">
        <v>700</v>
      </c>
      <c r="H48" s="30"/>
      <c r="I48" s="25">
        <v>0</v>
      </c>
      <c r="J48" s="26">
        <f t="shared" si="0"/>
        <v>0</v>
      </c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1:22" s="4" customFormat="1" ht="15.75" customHeight="1" x14ac:dyDescent="0.25">
      <c r="A49" s="22">
        <v>42</v>
      </c>
      <c r="B49" s="23" t="s">
        <v>82</v>
      </c>
      <c r="C49" s="23" t="s">
        <v>32</v>
      </c>
      <c r="D49" s="23" t="s">
        <v>83</v>
      </c>
      <c r="E49" s="23"/>
      <c r="F49" s="23"/>
      <c r="G49" s="23">
        <v>160</v>
      </c>
      <c r="H49" s="30"/>
      <c r="I49" s="25">
        <v>0</v>
      </c>
      <c r="J49" s="26">
        <f t="shared" si="0"/>
        <v>0</v>
      </c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1:22" s="4" customFormat="1" ht="15.75" customHeight="1" x14ac:dyDescent="0.25">
      <c r="A50" s="22">
        <v>43</v>
      </c>
      <c r="B50" s="23" t="s">
        <v>84</v>
      </c>
      <c r="C50" s="23" t="s">
        <v>32</v>
      </c>
      <c r="D50" s="23" t="s">
        <v>85</v>
      </c>
      <c r="E50" s="23"/>
      <c r="F50" s="23"/>
      <c r="G50" s="23">
        <v>160</v>
      </c>
      <c r="H50" s="30"/>
      <c r="I50" s="25">
        <v>0</v>
      </c>
      <c r="J50" s="26">
        <f t="shared" si="0"/>
        <v>0</v>
      </c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1:22" s="4" customFormat="1" ht="13.2" x14ac:dyDescent="0.25">
      <c r="A51" s="22">
        <v>44</v>
      </c>
      <c r="B51" s="23" t="s">
        <v>86</v>
      </c>
      <c r="C51" s="23" t="s">
        <v>32</v>
      </c>
      <c r="D51" s="23" t="s">
        <v>87</v>
      </c>
      <c r="E51" s="23" t="s">
        <v>156</v>
      </c>
      <c r="F51" s="23"/>
      <c r="G51" s="23">
        <v>510</v>
      </c>
      <c r="H51" s="30"/>
      <c r="I51" s="25">
        <v>0</v>
      </c>
      <c r="J51" s="26">
        <f t="shared" si="0"/>
        <v>0</v>
      </c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1:22" s="4" customFormat="1" ht="15.75" customHeight="1" x14ac:dyDescent="0.25">
      <c r="A52" s="22">
        <v>45</v>
      </c>
      <c r="B52" s="23" t="s">
        <v>88</v>
      </c>
      <c r="C52" s="23" t="s">
        <v>68</v>
      </c>
      <c r="D52" s="23" t="s">
        <v>89</v>
      </c>
      <c r="E52" s="23"/>
      <c r="F52" s="23"/>
      <c r="G52" s="23">
        <v>720</v>
      </c>
      <c r="H52" s="30"/>
      <c r="I52" s="25">
        <v>0</v>
      </c>
      <c r="J52" s="26">
        <f t="shared" si="0"/>
        <v>0</v>
      </c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1:22" s="4" customFormat="1" ht="15.75" customHeight="1" x14ac:dyDescent="0.25">
      <c r="A53" s="22">
        <v>46</v>
      </c>
      <c r="B53" s="23" t="s">
        <v>90</v>
      </c>
      <c r="C53" s="23" t="s">
        <v>32</v>
      </c>
      <c r="D53" s="23" t="s">
        <v>53</v>
      </c>
      <c r="E53" s="23"/>
      <c r="F53" s="23"/>
      <c r="G53" s="23">
        <v>770</v>
      </c>
      <c r="H53" s="30"/>
      <c r="I53" s="25">
        <v>0</v>
      </c>
      <c r="J53" s="26">
        <f t="shared" si="0"/>
        <v>0</v>
      </c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1:22" s="4" customFormat="1" ht="15.75" customHeight="1" x14ac:dyDescent="0.25">
      <c r="A54" s="22">
        <v>47</v>
      </c>
      <c r="B54" s="23" t="s">
        <v>91</v>
      </c>
      <c r="C54" s="23" t="s">
        <v>92</v>
      </c>
      <c r="D54" s="23" t="s">
        <v>93</v>
      </c>
      <c r="E54" s="23"/>
      <c r="F54" s="23"/>
      <c r="G54" s="23">
        <v>400</v>
      </c>
      <c r="H54" s="30"/>
      <c r="I54" s="25">
        <v>0</v>
      </c>
      <c r="J54" s="26">
        <f t="shared" si="0"/>
        <v>0</v>
      </c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1:22" s="4" customFormat="1" ht="15.75" customHeight="1" x14ac:dyDescent="0.25">
      <c r="A55" s="22">
        <v>48</v>
      </c>
      <c r="B55" s="23" t="s">
        <v>94</v>
      </c>
      <c r="C55" s="23" t="s">
        <v>92</v>
      </c>
      <c r="D55" s="23" t="s">
        <v>95</v>
      </c>
      <c r="E55" s="23"/>
      <c r="F55" s="23"/>
      <c r="G55" s="23">
        <v>515</v>
      </c>
      <c r="H55" s="30"/>
      <c r="I55" s="25">
        <v>0</v>
      </c>
      <c r="J55" s="26">
        <f t="shared" si="0"/>
        <v>0</v>
      </c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1:22" s="4" customFormat="1" ht="15.75" customHeight="1" x14ac:dyDescent="0.25">
      <c r="A56" s="22">
        <v>49</v>
      </c>
      <c r="B56" s="23" t="s">
        <v>96</v>
      </c>
      <c r="C56" s="23" t="s">
        <v>63</v>
      </c>
      <c r="D56" s="23" t="s">
        <v>97</v>
      </c>
      <c r="E56" s="23"/>
      <c r="F56" s="23"/>
      <c r="G56" s="23">
        <v>465</v>
      </c>
      <c r="H56" s="30"/>
      <c r="I56" s="25">
        <v>0</v>
      </c>
      <c r="J56" s="26">
        <f t="shared" si="0"/>
        <v>0</v>
      </c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1:22" s="4" customFormat="1" ht="19.2" customHeight="1" x14ac:dyDescent="0.25">
      <c r="A57" s="22">
        <v>50</v>
      </c>
      <c r="B57" s="23" t="s">
        <v>98</v>
      </c>
      <c r="C57" s="23" t="s">
        <v>63</v>
      </c>
      <c r="D57" s="23" t="s">
        <v>99</v>
      </c>
      <c r="E57" s="23"/>
      <c r="F57" s="23"/>
      <c r="G57" s="23">
        <v>465</v>
      </c>
      <c r="H57" s="30"/>
      <c r="I57" s="25">
        <v>0</v>
      </c>
      <c r="J57" s="26">
        <f t="shared" si="0"/>
        <v>0</v>
      </c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1:22" s="4" customFormat="1" ht="15.75" customHeight="1" x14ac:dyDescent="0.25">
      <c r="A58" s="22">
        <v>51</v>
      </c>
      <c r="B58" s="23" t="s">
        <v>100</v>
      </c>
      <c r="C58" s="23" t="s">
        <v>101</v>
      </c>
      <c r="D58" s="23" t="s">
        <v>102</v>
      </c>
      <c r="E58" s="23"/>
      <c r="F58" s="23"/>
      <c r="G58" s="23">
        <v>465</v>
      </c>
      <c r="H58" s="30"/>
      <c r="I58" s="25">
        <v>0</v>
      </c>
      <c r="J58" s="26">
        <f t="shared" si="0"/>
        <v>0</v>
      </c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1:22" s="4" customFormat="1" ht="15.75" customHeight="1" x14ac:dyDescent="0.25">
      <c r="A59" s="22">
        <v>52</v>
      </c>
      <c r="B59" s="23" t="s">
        <v>103</v>
      </c>
      <c r="C59" s="23" t="s">
        <v>104</v>
      </c>
      <c r="D59" s="23" t="s">
        <v>105</v>
      </c>
      <c r="E59" s="23"/>
      <c r="F59" s="23"/>
      <c r="G59" s="23">
        <v>900</v>
      </c>
      <c r="H59" s="30"/>
      <c r="I59" s="25">
        <v>0</v>
      </c>
      <c r="J59" s="26">
        <f t="shared" si="0"/>
        <v>0</v>
      </c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1:22" s="4" customFormat="1" ht="15.75" customHeight="1" x14ac:dyDescent="0.25">
      <c r="A60" s="22">
        <v>53</v>
      </c>
      <c r="B60" s="23" t="s">
        <v>106</v>
      </c>
      <c r="C60" s="23" t="s">
        <v>92</v>
      </c>
      <c r="D60" s="23" t="s">
        <v>107</v>
      </c>
      <c r="E60" s="23"/>
      <c r="F60" s="23"/>
      <c r="G60" s="23">
        <v>600</v>
      </c>
      <c r="H60" s="30"/>
      <c r="I60" s="25">
        <v>0</v>
      </c>
      <c r="J60" s="26">
        <f t="shared" si="0"/>
        <v>0</v>
      </c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1:22" s="4" customFormat="1" ht="15.75" customHeight="1" x14ac:dyDescent="0.25">
      <c r="A61" s="22">
        <v>54</v>
      </c>
      <c r="B61" s="23" t="s">
        <v>108</v>
      </c>
      <c r="C61" s="23" t="s">
        <v>109</v>
      </c>
      <c r="D61" s="23" t="s">
        <v>147</v>
      </c>
      <c r="E61" s="23"/>
      <c r="F61" s="23"/>
      <c r="G61" s="23">
        <v>200</v>
      </c>
      <c r="H61" s="30"/>
      <c r="I61" s="25">
        <v>0</v>
      </c>
      <c r="J61" s="26">
        <f t="shared" si="0"/>
        <v>0</v>
      </c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1:22" s="4" customFormat="1" ht="15.75" customHeight="1" x14ac:dyDescent="0.25">
      <c r="A62" s="22">
        <v>55</v>
      </c>
      <c r="B62" s="23" t="s">
        <v>110</v>
      </c>
      <c r="C62" s="23" t="s">
        <v>109</v>
      </c>
      <c r="D62" s="23" t="s">
        <v>148</v>
      </c>
      <c r="E62" s="23"/>
      <c r="F62" s="23"/>
      <c r="G62" s="23">
        <v>200</v>
      </c>
      <c r="H62" s="30"/>
      <c r="I62" s="25">
        <v>0</v>
      </c>
      <c r="J62" s="26">
        <f t="shared" si="0"/>
        <v>0</v>
      </c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1:22" s="4" customFormat="1" ht="15.75" customHeight="1" x14ac:dyDescent="0.25">
      <c r="A63" s="22">
        <v>56</v>
      </c>
      <c r="B63" s="23" t="s">
        <v>111</v>
      </c>
      <c r="C63" s="23" t="s">
        <v>109</v>
      </c>
      <c r="D63" s="23" t="s">
        <v>149</v>
      </c>
      <c r="E63" s="23"/>
      <c r="F63" s="23"/>
      <c r="G63" s="23">
        <v>200</v>
      </c>
      <c r="H63" s="30"/>
      <c r="I63" s="25">
        <v>0</v>
      </c>
      <c r="J63" s="26">
        <f t="shared" si="0"/>
        <v>0</v>
      </c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1:22" s="4" customFormat="1" ht="15.75" customHeight="1" x14ac:dyDescent="0.25">
      <c r="A64" s="22">
        <v>57</v>
      </c>
      <c r="B64" s="23" t="s">
        <v>112</v>
      </c>
      <c r="C64" s="23" t="s">
        <v>113</v>
      </c>
      <c r="D64" s="23" t="s">
        <v>114</v>
      </c>
      <c r="E64" s="23"/>
      <c r="F64" s="23"/>
      <c r="G64" s="23">
        <v>670</v>
      </c>
      <c r="H64" s="30"/>
      <c r="I64" s="25">
        <v>0</v>
      </c>
      <c r="J64" s="26">
        <f t="shared" si="0"/>
        <v>0</v>
      </c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1:22" s="4" customFormat="1" ht="15.75" customHeight="1" x14ac:dyDescent="0.25">
      <c r="A65" s="22">
        <v>58</v>
      </c>
      <c r="B65" s="23" t="s">
        <v>115</v>
      </c>
      <c r="C65" s="23" t="s">
        <v>116</v>
      </c>
      <c r="D65" s="23" t="s">
        <v>36</v>
      </c>
      <c r="E65" s="23" t="s">
        <v>156</v>
      </c>
      <c r="F65" s="23"/>
      <c r="G65" s="23">
        <v>470</v>
      </c>
      <c r="H65" s="30"/>
      <c r="I65" s="25">
        <v>0</v>
      </c>
      <c r="J65" s="26">
        <f t="shared" si="0"/>
        <v>0</v>
      </c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1:22" s="4" customFormat="1" ht="15.75" customHeight="1" x14ac:dyDescent="0.25">
      <c r="A66" s="22">
        <v>59</v>
      </c>
      <c r="B66" s="23" t="s">
        <v>117</v>
      </c>
      <c r="C66" s="23" t="s">
        <v>118</v>
      </c>
      <c r="D66" s="23" t="s">
        <v>119</v>
      </c>
      <c r="E66" s="23" t="s">
        <v>156</v>
      </c>
      <c r="F66" s="23"/>
      <c r="G66" s="23">
        <v>470</v>
      </c>
      <c r="H66" s="30"/>
      <c r="I66" s="25">
        <v>0</v>
      </c>
      <c r="J66" s="26">
        <f t="shared" si="0"/>
        <v>0</v>
      </c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1:22" s="4" customFormat="1" ht="15.75" customHeight="1" x14ac:dyDescent="0.25">
      <c r="A67" s="22">
        <v>60</v>
      </c>
      <c r="B67" s="23" t="s">
        <v>120</v>
      </c>
      <c r="C67" s="23" t="s">
        <v>121</v>
      </c>
      <c r="D67" s="23" t="s">
        <v>36</v>
      </c>
      <c r="E67" s="23" t="s">
        <v>156</v>
      </c>
      <c r="F67" s="23"/>
      <c r="G67" s="23">
        <v>415</v>
      </c>
      <c r="H67" s="30"/>
      <c r="I67" s="25">
        <v>0</v>
      </c>
      <c r="J67" s="26">
        <f t="shared" si="0"/>
        <v>0</v>
      </c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1:22" s="4" customFormat="1" ht="15.75" customHeight="1" x14ac:dyDescent="0.25">
      <c r="A68" s="22">
        <v>61</v>
      </c>
      <c r="B68" s="23" t="s">
        <v>122</v>
      </c>
      <c r="C68" s="23" t="s">
        <v>32</v>
      </c>
      <c r="D68" s="23" t="s">
        <v>150</v>
      </c>
      <c r="E68" s="23"/>
      <c r="F68" s="23"/>
      <c r="G68" s="23">
        <v>40</v>
      </c>
      <c r="H68" s="30"/>
      <c r="I68" s="25">
        <v>0</v>
      </c>
      <c r="J68" s="26">
        <f t="shared" si="0"/>
        <v>0</v>
      </c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1:22" s="4" customFormat="1" ht="15.75" customHeight="1" x14ac:dyDescent="0.25">
      <c r="A69" s="22">
        <v>62</v>
      </c>
      <c r="B69" s="23" t="s">
        <v>123</v>
      </c>
      <c r="C69" s="23" t="s">
        <v>32</v>
      </c>
      <c r="D69" s="23" t="s">
        <v>124</v>
      </c>
      <c r="E69" s="23"/>
      <c r="F69" s="23"/>
      <c r="G69" s="23">
        <v>115</v>
      </c>
      <c r="H69" s="30"/>
      <c r="I69" s="25">
        <v>0</v>
      </c>
      <c r="J69" s="26">
        <f t="shared" si="0"/>
        <v>0</v>
      </c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1:22" s="4" customFormat="1" ht="15.75" customHeight="1" x14ac:dyDescent="0.25">
      <c r="A70" s="22">
        <v>63</v>
      </c>
      <c r="B70" s="23" t="s">
        <v>125</v>
      </c>
      <c r="C70" s="23" t="s">
        <v>32</v>
      </c>
      <c r="D70" s="23" t="s">
        <v>126</v>
      </c>
      <c r="E70" s="23" t="s">
        <v>156</v>
      </c>
      <c r="F70" s="23"/>
      <c r="G70" s="23">
        <v>165</v>
      </c>
      <c r="H70" s="30"/>
      <c r="I70" s="25">
        <v>0</v>
      </c>
      <c r="J70" s="26">
        <f t="shared" si="0"/>
        <v>0</v>
      </c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1:22" ht="15.75" customHeight="1" x14ac:dyDescent="0.25">
      <c r="A71" s="7">
        <v>64</v>
      </c>
      <c r="B71" s="2" t="s">
        <v>127</v>
      </c>
      <c r="C71" s="23" t="s">
        <v>32</v>
      </c>
      <c r="D71" s="2" t="s">
        <v>151</v>
      </c>
      <c r="E71" s="2"/>
      <c r="F71" s="2"/>
      <c r="G71" s="2">
        <v>75</v>
      </c>
      <c r="H71" s="10"/>
      <c r="I71" s="15">
        <v>0</v>
      </c>
      <c r="J71" s="13">
        <f t="shared" si="0"/>
        <v>0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>
        <v>65</v>
      </c>
      <c r="B72" s="2" t="s">
        <v>128</v>
      </c>
      <c r="C72" s="2"/>
      <c r="D72" s="2" t="s">
        <v>152</v>
      </c>
      <c r="E72" s="2"/>
      <c r="F72" s="2"/>
      <c r="G72" s="2">
        <v>110</v>
      </c>
      <c r="H72" s="10"/>
      <c r="I72" s="15">
        <v>0</v>
      </c>
      <c r="J72" s="13">
        <f t="shared" si="0"/>
        <v>0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>
        <v>66</v>
      </c>
      <c r="B73" s="20" t="s">
        <v>129</v>
      </c>
      <c r="C73" s="2" t="s">
        <v>130</v>
      </c>
      <c r="D73" s="2" t="s">
        <v>131</v>
      </c>
      <c r="E73" s="2"/>
      <c r="F73" s="2"/>
      <c r="G73" s="2">
        <v>30</v>
      </c>
      <c r="H73" s="10"/>
      <c r="I73" s="15">
        <v>0</v>
      </c>
      <c r="J73" s="13">
        <f t="shared" ref="J73" si="1">G73*I73</f>
        <v>0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57.6" customHeight="1" x14ac:dyDescent="0.25">
      <c r="A74" s="32" t="s">
        <v>160</v>
      </c>
      <c r="B74" s="32"/>
      <c r="C74" s="32"/>
      <c r="D74" s="32"/>
      <c r="E74" s="32"/>
      <c r="F74" s="32"/>
      <c r="G74" s="32"/>
      <c r="H74" s="31" t="s">
        <v>159</v>
      </c>
      <c r="I74" s="31"/>
      <c r="J74" s="21">
        <f>SUM(J8:J73)</f>
        <v>0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B75" s="1"/>
      <c r="C75" s="1"/>
      <c r="D75" s="1"/>
      <c r="E75" s="1"/>
      <c r="F75" s="1"/>
      <c r="G75" s="1"/>
      <c r="H75" s="17"/>
      <c r="I75" s="17"/>
      <c r="J75" s="17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B76" s="1"/>
      <c r="C76" s="1"/>
      <c r="D76" s="1"/>
      <c r="E76" s="1"/>
      <c r="F76" s="1"/>
      <c r="G76" s="1"/>
      <c r="H76" s="17"/>
      <c r="I76" s="17"/>
      <c r="J76" s="17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B77" s="1"/>
      <c r="C77" s="1"/>
      <c r="D77" s="1"/>
      <c r="E77" s="1"/>
      <c r="F77" s="1"/>
      <c r="G77" s="1"/>
      <c r="H77" s="17"/>
      <c r="I77" s="17"/>
      <c r="J77" s="17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B78" s="1"/>
      <c r="C78" s="1"/>
      <c r="D78" s="1"/>
      <c r="E78" s="1"/>
      <c r="F78" s="1"/>
      <c r="G78" s="1"/>
      <c r="H78" s="17"/>
      <c r="I78" s="17"/>
      <c r="J78" s="17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B79" s="1"/>
      <c r="C79" s="1"/>
      <c r="D79" s="1"/>
      <c r="E79" s="1"/>
      <c r="F79" s="1"/>
      <c r="G79" s="1"/>
      <c r="H79" s="17"/>
      <c r="I79" s="17"/>
      <c r="J79" s="17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B80" s="1"/>
      <c r="C80" s="1"/>
      <c r="D80" s="1"/>
      <c r="E80" s="1"/>
      <c r="F80" s="1"/>
      <c r="G80" s="1"/>
      <c r="H80" s="17"/>
      <c r="I80" s="17"/>
      <c r="J80" s="17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2:22" ht="15.75" customHeight="1" x14ac:dyDescent="0.25">
      <c r="B81" s="1"/>
      <c r="C81" s="1"/>
      <c r="D81" s="1"/>
      <c r="E81" s="1"/>
      <c r="F81" s="1"/>
      <c r="G81" s="1"/>
      <c r="H81" s="17"/>
      <c r="I81" s="17"/>
      <c r="J81" s="17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2:22" ht="15.75" customHeight="1" x14ac:dyDescent="0.25">
      <c r="B82" s="1"/>
      <c r="C82" s="1"/>
      <c r="D82" s="1"/>
      <c r="E82" s="1"/>
      <c r="F82" s="1"/>
      <c r="G82" s="1"/>
      <c r="H82" s="17"/>
      <c r="I82" s="17"/>
      <c r="J82" s="17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2:22" ht="15.75" customHeight="1" x14ac:dyDescent="0.25">
      <c r="B83" s="1"/>
      <c r="C83" s="1"/>
      <c r="D83" s="1"/>
      <c r="E83" s="1"/>
      <c r="F83" s="1"/>
      <c r="G83" s="1"/>
      <c r="H83" s="17"/>
      <c r="I83" s="17"/>
      <c r="J83" s="1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22" ht="15.75" customHeight="1" x14ac:dyDescent="0.25">
      <c r="B84" s="1"/>
      <c r="C84" s="1"/>
      <c r="D84" s="1"/>
      <c r="E84" s="1"/>
      <c r="F84" s="1"/>
      <c r="G84" s="1"/>
      <c r="H84" s="17"/>
      <c r="I84" s="17"/>
      <c r="J84" s="17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 ht="15.75" customHeight="1" x14ac:dyDescent="0.25">
      <c r="B85" s="1"/>
      <c r="C85" s="1"/>
      <c r="D85" s="1"/>
      <c r="E85" s="1"/>
      <c r="F85" s="1"/>
      <c r="G85" s="1"/>
      <c r="H85" s="17"/>
      <c r="I85" s="17"/>
      <c r="J85" s="17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 ht="15.75" customHeight="1" x14ac:dyDescent="0.25">
      <c r="B86" s="1"/>
      <c r="C86" s="1"/>
      <c r="D86" s="1"/>
      <c r="E86" s="1"/>
      <c r="F86" s="1"/>
      <c r="G86" s="1"/>
      <c r="H86" s="17"/>
      <c r="I86" s="17"/>
      <c r="J86" s="17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 ht="15.75" customHeight="1" x14ac:dyDescent="0.25">
      <c r="B87" s="1"/>
      <c r="C87" s="1"/>
      <c r="D87" s="1"/>
      <c r="E87" s="1"/>
      <c r="F87" s="1"/>
      <c r="G87" s="1"/>
      <c r="H87" s="17"/>
      <c r="I87" s="17"/>
      <c r="J87" s="17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 ht="15.75" customHeight="1" x14ac:dyDescent="0.25">
      <c r="B88" s="1"/>
      <c r="C88" s="1"/>
      <c r="D88" s="1"/>
      <c r="E88" s="1"/>
      <c r="F88" s="1"/>
      <c r="G88" s="1"/>
      <c r="H88" s="17"/>
      <c r="I88" s="17"/>
      <c r="J88" s="17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 ht="15.75" customHeight="1" x14ac:dyDescent="0.25">
      <c r="B89" s="1"/>
      <c r="C89" s="1"/>
      <c r="D89" s="1"/>
      <c r="E89" s="1"/>
      <c r="F89" s="1"/>
      <c r="G89" s="1"/>
      <c r="H89" s="17"/>
      <c r="I89" s="17"/>
      <c r="J89" s="17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 ht="15.75" customHeight="1" x14ac:dyDescent="0.25">
      <c r="B90" s="1"/>
      <c r="C90" s="1"/>
      <c r="D90" s="1"/>
      <c r="E90" s="1"/>
      <c r="F90" s="1"/>
      <c r="G90" s="1"/>
      <c r="H90" s="17"/>
      <c r="I90" s="17"/>
      <c r="J90" s="17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2" ht="15.75" customHeight="1" x14ac:dyDescent="0.25">
      <c r="B91" s="1"/>
      <c r="C91" s="1"/>
      <c r="D91" s="1"/>
      <c r="E91" s="1"/>
      <c r="F91" s="1"/>
      <c r="G91" s="1"/>
      <c r="H91" s="17"/>
      <c r="I91" s="17"/>
      <c r="J91" s="17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2:22" ht="15.75" customHeight="1" x14ac:dyDescent="0.25">
      <c r="B92" s="1"/>
      <c r="C92" s="1"/>
      <c r="D92" s="1"/>
      <c r="E92" s="1"/>
      <c r="F92" s="1"/>
      <c r="G92" s="1"/>
      <c r="H92" s="17"/>
      <c r="I92" s="17"/>
      <c r="J92" s="17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2:22" ht="15.75" customHeight="1" x14ac:dyDescent="0.25">
      <c r="B93" s="1"/>
      <c r="C93" s="1"/>
      <c r="D93" s="1"/>
      <c r="E93" s="1"/>
      <c r="F93" s="1"/>
      <c r="G93" s="1"/>
      <c r="H93" s="17"/>
      <c r="I93" s="17"/>
      <c r="J93" s="17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2:22" ht="15.75" customHeight="1" x14ac:dyDescent="0.25">
      <c r="B94" s="1"/>
      <c r="C94" s="1"/>
      <c r="D94" s="1"/>
      <c r="E94" s="1"/>
      <c r="F94" s="1"/>
      <c r="G94" s="1"/>
      <c r="H94" s="17"/>
      <c r="I94" s="17"/>
      <c r="J94" s="17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2:22" ht="15.75" customHeight="1" x14ac:dyDescent="0.25">
      <c r="B95" s="1"/>
      <c r="C95" s="1"/>
      <c r="D95" s="1"/>
      <c r="E95" s="1"/>
      <c r="F95" s="1"/>
      <c r="G95" s="1"/>
      <c r="H95" s="17"/>
      <c r="I95" s="17"/>
      <c r="J95" s="17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2:22" ht="15.75" customHeight="1" x14ac:dyDescent="0.25">
      <c r="B96" s="1"/>
      <c r="C96" s="1"/>
      <c r="D96" s="1"/>
      <c r="E96" s="1"/>
      <c r="F96" s="1"/>
      <c r="G96" s="1"/>
      <c r="H96" s="17"/>
      <c r="I96" s="17"/>
      <c r="J96" s="17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2:22" ht="15.75" customHeight="1" x14ac:dyDescent="0.25">
      <c r="B97" s="1"/>
      <c r="C97" s="1"/>
      <c r="D97" s="1"/>
      <c r="E97" s="1"/>
      <c r="F97" s="1"/>
      <c r="G97" s="1"/>
      <c r="H97" s="17"/>
      <c r="I97" s="17"/>
      <c r="J97" s="17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2:22" ht="15.75" customHeight="1" x14ac:dyDescent="0.25">
      <c r="B98" s="1"/>
      <c r="C98" s="1"/>
      <c r="D98" s="1"/>
      <c r="E98" s="1"/>
      <c r="F98" s="1"/>
      <c r="G98" s="1"/>
      <c r="H98" s="17"/>
      <c r="I98" s="17"/>
      <c r="J98" s="17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2:22" ht="15.75" customHeight="1" x14ac:dyDescent="0.25">
      <c r="B99" s="1"/>
      <c r="C99" s="1"/>
      <c r="D99" s="1"/>
      <c r="E99" s="1"/>
      <c r="F99" s="1"/>
      <c r="G99" s="1"/>
      <c r="H99" s="17"/>
      <c r="I99" s="17"/>
      <c r="J99" s="17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2:22" ht="15.75" customHeight="1" x14ac:dyDescent="0.25">
      <c r="B100" s="1"/>
      <c r="C100" s="1"/>
      <c r="D100" s="1"/>
      <c r="E100" s="1"/>
      <c r="F100" s="1"/>
      <c r="G100" s="1"/>
      <c r="H100" s="17"/>
      <c r="I100" s="17"/>
      <c r="J100" s="17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2:22" ht="15.75" customHeight="1" x14ac:dyDescent="0.25">
      <c r="B101" s="1"/>
      <c r="C101" s="1"/>
      <c r="D101" s="1"/>
      <c r="E101" s="1"/>
      <c r="F101" s="1"/>
      <c r="G101" s="1"/>
      <c r="H101" s="17"/>
      <c r="I101" s="17"/>
      <c r="J101" s="17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2:22" ht="15.75" customHeight="1" x14ac:dyDescent="0.25">
      <c r="B102" s="1"/>
      <c r="C102" s="1"/>
      <c r="D102" s="1"/>
      <c r="E102" s="1"/>
      <c r="F102" s="1"/>
      <c r="G102" s="1"/>
      <c r="H102" s="17"/>
      <c r="I102" s="17"/>
      <c r="J102" s="17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2:22" ht="15.75" customHeight="1" x14ac:dyDescent="0.25">
      <c r="B103" s="1"/>
      <c r="C103" s="1"/>
      <c r="D103" s="1"/>
      <c r="E103" s="1"/>
      <c r="F103" s="1"/>
      <c r="G103" s="1"/>
      <c r="H103" s="17"/>
      <c r="I103" s="17"/>
      <c r="J103" s="17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2:22" ht="15.75" customHeight="1" x14ac:dyDescent="0.25">
      <c r="B104" s="1"/>
      <c r="C104" s="1"/>
      <c r="D104" s="1"/>
      <c r="E104" s="1"/>
      <c r="F104" s="1"/>
      <c r="G104" s="1"/>
      <c r="H104" s="17"/>
      <c r="I104" s="17"/>
      <c r="J104" s="17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2:22" ht="15.75" customHeight="1" x14ac:dyDescent="0.25">
      <c r="B105" s="1"/>
      <c r="C105" s="1"/>
      <c r="D105" s="1"/>
      <c r="E105" s="1"/>
      <c r="F105" s="1"/>
      <c r="G105" s="1"/>
      <c r="H105" s="17"/>
      <c r="I105" s="17"/>
      <c r="J105" s="17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2:22" ht="15.75" customHeight="1" x14ac:dyDescent="0.25">
      <c r="B106" s="1"/>
      <c r="C106" s="1"/>
      <c r="D106" s="1"/>
      <c r="E106" s="1"/>
      <c r="F106" s="1"/>
      <c r="G106" s="1"/>
      <c r="H106" s="17"/>
      <c r="I106" s="17"/>
      <c r="J106" s="17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2:22" ht="15.75" customHeight="1" x14ac:dyDescent="0.25">
      <c r="B107" s="1"/>
      <c r="C107" s="1"/>
      <c r="D107" s="1"/>
      <c r="E107" s="1"/>
      <c r="F107" s="1"/>
      <c r="G107" s="1"/>
      <c r="H107" s="17"/>
      <c r="I107" s="17"/>
      <c r="J107" s="17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2:22" ht="15.75" customHeight="1" x14ac:dyDescent="0.25">
      <c r="B108" s="1"/>
      <c r="C108" s="1"/>
      <c r="D108" s="1"/>
      <c r="E108" s="1"/>
      <c r="F108" s="1"/>
      <c r="G108" s="1"/>
      <c r="H108" s="17"/>
      <c r="I108" s="17"/>
      <c r="J108" s="17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2:22" ht="15.75" customHeight="1" x14ac:dyDescent="0.25">
      <c r="B109" s="1"/>
      <c r="C109" s="1"/>
      <c r="D109" s="1"/>
      <c r="E109" s="1"/>
      <c r="F109" s="1"/>
      <c r="G109" s="1"/>
      <c r="H109" s="17"/>
      <c r="I109" s="17"/>
      <c r="J109" s="17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2:22" ht="15.75" customHeight="1" x14ac:dyDescent="0.25">
      <c r="B110" s="1"/>
      <c r="C110" s="1"/>
      <c r="D110" s="1"/>
      <c r="E110" s="1"/>
      <c r="F110" s="1"/>
      <c r="G110" s="1"/>
      <c r="H110" s="17"/>
      <c r="I110" s="17"/>
      <c r="J110" s="17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2:22" ht="15.75" customHeight="1" x14ac:dyDescent="0.25">
      <c r="B111" s="1"/>
      <c r="C111" s="1"/>
      <c r="D111" s="1"/>
      <c r="E111" s="1"/>
      <c r="F111" s="1"/>
      <c r="G111" s="1"/>
      <c r="H111" s="17"/>
      <c r="I111" s="17"/>
      <c r="J111" s="17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2:22" ht="15.75" customHeight="1" x14ac:dyDescent="0.25">
      <c r="B112" s="1"/>
      <c r="C112" s="1"/>
      <c r="D112" s="1"/>
      <c r="E112" s="1"/>
      <c r="F112" s="1"/>
      <c r="G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2:22" ht="15.75" customHeight="1" x14ac:dyDescent="0.25">
      <c r="B113" s="1"/>
      <c r="C113" s="1"/>
      <c r="D113" s="1"/>
      <c r="E113" s="1"/>
      <c r="F113" s="1"/>
      <c r="G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2:22" ht="15.75" customHeight="1" x14ac:dyDescent="0.25">
      <c r="B114" s="1"/>
      <c r="C114" s="1"/>
      <c r="D114" s="1"/>
      <c r="E114" s="1"/>
      <c r="F114" s="1"/>
      <c r="G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2:22" ht="15.75" customHeight="1" x14ac:dyDescent="0.25">
      <c r="B115" s="1"/>
      <c r="C115" s="1"/>
      <c r="D115" s="1"/>
      <c r="E115" s="1"/>
      <c r="F115" s="1"/>
      <c r="G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2:22" ht="15.75" customHeight="1" x14ac:dyDescent="0.25">
      <c r="B116" s="1"/>
      <c r="C116" s="1"/>
      <c r="D116" s="1"/>
      <c r="E116" s="1"/>
      <c r="F116" s="1"/>
      <c r="G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2:22" ht="15.75" customHeight="1" x14ac:dyDescent="0.25">
      <c r="B117" s="1"/>
      <c r="C117" s="1"/>
      <c r="D117" s="1"/>
      <c r="E117" s="1"/>
      <c r="F117" s="1"/>
      <c r="G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2:22" ht="15.75" customHeight="1" x14ac:dyDescent="0.25">
      <c r="B118" s="1"/>
      <c r="C118" s="1"/>
      <c r="D118" s="1"/>
      <c r="E118" s="1"/>
      <c r="F118" s="1"/>
      <c r="G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2:22" ht="15.75" customHeight="1" x14ac:dyDescent="0.25">
      <c r="B119" s="1"/>
      <c r="C119" s="1"/>
      <c r="D119" s="1"/>
      <c r="E119" s="1"/>
      <c r="F119" s="1"/>
      <c r="G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2:22" ht="15.75" customHeight="1" x14ac:dyDescent="0.25">
      <c r="B120" s="1"/>
      <c r="C120" s="1"/>
      <c r="D120" s="1"/>
      <c r="E120" s="1"/>
      <c r="F120" s="1"/>
      <c r="G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2:22" ht="15.75" customHeight="1" x14ac:dyDescent="0.25">
      <c r="B121" s="1"/>
      <c r="C121" s="1"/>
      <c r="D121" s="1"/>
      <c r="E121" s="1"/>
      <c r="F121" s="1"/>
      <c r="G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2:22" ht="15.75" customHeight="1" x14ac:dyDescent="0.25">
      <c r="B122" s="1"/>
      <c r="C122" s="1"/>
      <c r="D122" s="1"/>
      <c r="E122" s="1"/>
      <c r="F122" s="1"/>
      <c r="G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2:22" ht="15.75" customHeight="1" x14ac:dyDescent="0.25">
      <c r="B123" s="1"/>
      <c r="C123" s="1"/>
      <c r="D123" s="1"/>
      <c r="E123" s="1"/>
      <c r="F123" s="1"/>
      <c r="G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2:22" ht="15.75" customHeight="1" x14ac:dyDescent="0.25">
      <c r="B124" s="1"/>
      <c r="C124" s="1"/>
      <c r="D124" s="1"/>
      <c r="E124" s="1"/>
      <c r="F124" s="1"/>
      <c r="G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2:22" ht="15.75" customHeight="1" x14ac:dyDescent="0.25">
      <c r="B125" s="1"/>
      <c r="C125" s="1"/>
      <c r="D125" s="1"/>
      <c r="E125" s="1"/>
      <c r="F125" s="1"/>
      <c r="G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2:22" ht="15.75" customHeight="1" x14ac:dyDescent="0.25">
      <c r="B126" s="1"/>
      <c r="C126" s="1"/>
      <c r="D126" s="1"/>
      <c r="E126" s="1"/>
      <c r="F126" s="1"/>
      <c r="G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2:22" ht="15.75" customHeight="1" x14ac:dyDescent="0.25">
      <c r="B127" s="1"/>
      <c r="C127" s="1"/>
      <c r="D127" s="1"/>
      <c r="E127" s="1"/>
      <c r="F127" s="1"/>
      <c r="G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2:22" ht="15.75" customHeight="1" x14ac:dyDescent="0.25">
      <c r="B128" s="1"/>
      <c r="C128" s="1"/>
      <c r="D128" s="1"/>
      <c r="E128" s="1"/>
      <c r="F128" s="1"/>
      <c r="G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2:22" ht="15.75" customHeight="1" x14ac:dyDescent="0.25">
      <c r="B129" s="1"/>
      <c r="C129" s="1"/>
      <c r="D129" s="1"/>
      <c r="E129" s="1"/>
      <c r="F129" s="1"/>
      <c r="G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2:22" ht="15.75" customHeight="1" x14ac:dyDescent="0.25">
      <c r="B130" s="1"/>
      <c r="C130" s="1"/>
      <c r="D130" s="1"/>
      <c r="E130" s="1"/>
      <c r="F130" s="1"/>
      <c r="G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2:22" ht="15.75" customHeight="1" x14ac:dyDescent="0.25">
      <c r="B131" s="1"/>
      <c r="C131" s="1"/>
      <c r="D131" s="1"/>
      <c r="E131" s="1"/>
      <c r="F131" s="1"/>
      <c r="G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2:22" ht="15.75" customHeight="1" x14ac:dyDescent="0.25">
      <c r="B132" s="1"/>
      <c r="C132" s="1"/>
      <c r="D132" s="1"/>
      <c r="E132" s="1"/>
      <c r="F132" s="1"/>
      <c r="G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2:22" ht="15.75" customHeight="1" x14ac:dyDescent="0.25">
      <c r="B133" s="1"/>
      <c r="C133" s="1"/>
      <c r="D133" s="1"/>
      <c r="E133" s="1"/>
      <c r="F133" s="1"/>
      <c r="G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2:22" ht="15.75" customHeight="1" x14ac:dyDescent="0.25">
      <c r="B134" s="1"/>
      <c r="C134" s="1"/>
      <c r="D134" s="1"/>
      <c r="E134" s="1"/>
      <c r="F134" s="1"/>
      <c r="G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2:22" ht="15.75" customHeight="1" x14ac:dyDescent="0.25">
      <c r="B135" s="1"/>
      <c r="C135" s="1"/>
      <c r="D135" s="1"/>
      <c r="E135" s="1"/>
      <c r="F135" s="1"/>
      <c r="G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2:22" ht="15.75" customHeight="1" x14ac:dyDescent="0.25">
      <c r="B136" s="1"/>
      <c r="C136" s="1"/>
      <c r="D136" s="1"/>
      <c r="E136" s="1"/>
      <c r="F136" s="1"/>
      <c r="G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2:22" ht="15.75" customHeight="1" x14ac:dyDescent="0.25">
      <c r="B137" s="1"/>
      <c r="C137" s="1"/>
      <c r="D137" s="1"/>
      <c r="E137" s="1"/>
      <c r="F137" s="1"/>
      <c r="G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2:22" ht="15.75" customHeight="1" x14ac:dyDescent="0.25">
      <c r="B138" s="1"/>
      <c r="C138" s="1"/>
      <c r="D138" s="1"/>
      <c r="E138" s="1"/>
      <c r="F138" s="1"/>
      <c r="G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2:22" ht="15.75" customHeight="1" x14ac:dyDescent="0.25">
      <c r="B139" s="1"/>
      <c r="C139" s="1"/>
      <c r="D139" s="1"/>
      <c r="E139" s="1"/>
      <c r="F139" s="1"/>
      <c r="G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2:22" ht="15.75" customHeight="1" x14ac:dyDescent="0.25">
      <c r="B140" s="1"/>
      <c r="C140" s="1"/>
      <c r="D140" s="1"/>
      <c r="E140" s="1"/>
      <c r="F140" s="1"/>
      <c r="G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2:22" ht="15.75" customHeight="1" x14ac:dyDescent="0.25">
      <c r="B141" s="1"/>
      <c r="C141" s="1"/>
      <c r="D141" s="1"/>
      <c r="E141" s="1"/>
      <c r="F141" s="1"/>
      <c r="G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2:22" ht="15.75" customHeight="1" x14ac:dyDescent="0.25">
      <c r="B142" s="1"/>
      <c r="C142" s="1"/>
      <c r="D142" s="1"/>
      <c r="E142" s="1"/>
      <c r="F142" s="1"/>
      <c r="G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2:22" ht="15.75" customHeight="1" x14ac:dyDescent="0.25">
      <c r="B143" s="1"/>
      <c r="C143" s="1"/>
      <c r="D143" s="1"/>
      <c r="E143" s="1"/>
      <c r="F143" s="1"/>
      <c r="G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2:22" ht="15.75" customHeight="1" x14ac:dyDescent="0.25">
      <c r="B144" s="1"/>
      <c r="C144" s="1"/>
      <c r="D144" s="1"/>
      <c r="E144" s="1"/>
      <c r="F144" s="1"/>
      <c r="G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2:22" ht="15.75" customHeight="1" x14ac:dyDescent="0.25">
      <c r="B145" s="1"/>
      <c r="C145" s="1"/>
      <c r="D145" s="1"/>
      <c r="E145" s="1"/>
      <c r="F145" s="1"/>
      <c r="G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2:22" ht="15.75" customHeight="1" x14ac:dyDescent="0.25">
      <c r="B146" s="1"/>
      <c r="C146" s="1"/>
      <c r="D146" s="1"/>
      <c r="E146" s="1"/>
      <c r="F146" s="1"/>
      <c r="G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2:22" ht="15.75" customHeight="1" x14ac:dyDescent="0.25">
      <c r="B147" s="1"/>
      <c r="C147" s="1"/>
      <c r="D147" s="1"/>
      <c r="E147" s="1"/>
      <c r="F147" s="1"/>
      <c r="G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2:22" ht="15.75" customHeight="1" x14ac:dyDescent="0.25">
      <c r="B148" s="1"/>
      <c r="C148" s="1"/>
      <c r="D148" s="1"/>
      <c r="E148" s="1"/>
      <c r="F148" s="1"/>
      <c r="G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2:22" ht="15.75" customHeight="1" x14ac:dyDescent="0.25">
      <c r="B149" s="1"/>
      <c r="C149" s="1"/>
      <c r="D149" s="1"/>
      <c r="E149" s="1"/>
      <c r="F149" s="1"/>
      <c r="G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2:22" ht="15.75" customHeight="1" x14ac:dyDescent="0.25">
      <c r="B150" s="1"/>
      <c r="C150" s="1"/>
      <c r="D150" s="1"/>
      <c r="E150" s="1"/>
      <c r="F150" s="1"/>
      <c r="G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2:22" ht="15.75" customHeight="1" x14ac:dyDescent="0.25">
      <c r="B151" s="1"/>
      <c r="C151" s="1"/>
      <c r="D151" s="1"/>
      <c r="E151" s="1"/>
      <c r="F151" s="1"/>
      <c r="G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2:22" ht="15.75" customHeight="1" x14ac:dyDescent="0.25">
      <c r="B152" s="1"/>
      <c r="C152" s="1"/>
      <c r="D152" s="1"/>
      <c r="E152" s="1"/>
      <c r="F152" s="1"/>
      <c r="G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2:22" ht="15.75" customHeight="1" x14ac:dyDescent="0.25">
      <c r="B153" s="1"/>
      <c r="C153" s="1"/>
      <c r="D153" s="1"/>
      <c r="E153" s="1"/>
      <c r="F153" s="1"/>
      <c r="G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2:22" ht="15.75" customHeight="1" x14ac:dyDescent="0.25">
      <c r="B154" s="1"/>
      <c r="C154" s="1"/>
      <c r="D154" s="1"/>
      <c r="E154" s="1"/>
      <c r="F154" s="1"/>
      <c r="G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2:22" ht="15.75" customHeight="1" x14ac:dyDescent="0.25">
      <c r="B155" s="1"/>
      <c r="C155" s="1"/>
      <c r="D155" s="1"/>
      <c r="E155" s="1"/>
      <c r="F155" s="1"/>
      <c r="G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2:22" ht="15.75" customHeight="1" x14ac:dyDescent="0.25">
      <c r="B156" s="1"/>
      <c r="C156" s="1"/>
      <c r="D156" s="1"/>
      <c r="E156" s="1"/>
      <c r="F156" s="1"/>
      <c r="G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2:22" ht="15.75" customHeight="1" x14ac:dyDescent="0.25">
      <c r="B157" s="1"/>
      <c r="C157" s="1"/>
      <c r="D157" s="1"/>
      <c r="E157" s="1"/>
      <c r="F157" s="1"/>
      <c r="G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2:22" ht="15.75" customHeight="1" x14ac:dyDescent="0.25">
      <c r="B158" s="1"/>
      <c r="C158" s="1"/>
      <c r="D158" s="1"/>
      <c r="E158" s="1"/>
      <c r="F158" s="1"/>
      <c r="G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2:22" ht="15.75" customHeight="1" x14ac:dyDescent="0.25">
      <c r="B159" s="1"/>
      <c r="C159" s="1"/>
      <c r="D159" s="1"/>
      <c r="E159" s="1"/>
      <c r="F159" s="1"/>
      <c r="G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2:22" ht="15.75" customHeight="1" x14ac:dyDescent="0.25">
      <c r="B160" s="1"/>
      <c r="C160" s="1"/>
      <c r="D160" s="1"/>
      <c r="E160" s="1"/>
      <c r="F160" s="1"/>
      <c r="G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2:22" ht="15.75" customHeight="1" x14ac:dyDescent="0.25">
      <c r="B161" s="1"/>
      <c r="C161" s="1"/>
      <c r="D161" s="1"/>
      <c r="E161" s="1"/>
      <c r="F161" s="1"/>
      <c r="G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2:22" ht="15.75" customHeight="1" x14ac:dyDescent="0.25">
      <c r="B162" s="1"/>
      <c r="C162" s="1"/>
      <c r="D162" s="1"/>
      <c r="E162" s="1"/>
      <c r="F162" s="1"/>
      <c r="G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2:22" ht="15.75" customHeight="1" x14ac:dyDescent="0.25">
      <c r="B163" s="1"/>
      <c r="C163" s="1"/>
      <c r="D163" s="1"/>
      <c r="E163" s="1"/>
      <c r="F163" s="1"/>
      <c r="G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2:22" ht="15.75" customHeight="1" x14ac:dyDescent="0.25">
      <c r="B164" s="1"/>
      <c r="C164" s="1"/>
      <c r="D164" s="1"/>
      <c r="E164" s="1"/>
      <c r="F164" s="1"/>
      <c r="G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2:22" ht="15.75" customHeight="1" x14ac:dyDescent="0.25">
      <c r="B165" s="1"/>
      <c r="C165" s="1"/>
      <c r="D165" s="1"/>
      <c r="E165" s="1"/>
      <c r="F165" s="1"/>
      <c r="G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2:22" ht="15.75" customHeight="1" x14ac:dyDescent="0.25">
      <c r="B166" s="1"/>
      <c r="C166" s="1"/>
      <c r="D166" s="1"/>
      <c r="E166" s="1"/>
      <c r="F166" s="1"/>
      <c r="G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2:22" ht="15.75" customHeight="1" x14ac:dyDescent="0.25">
      <c r="B167" s="1"/>
      <c r="C167" s="1"/>
      <c r="D167" s="1"/>
      <c r="E167" s="1"/>
      <c r="F167" s="1"/>
      <c r="G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2:22" ht="15.75" customHeight="1" x14ac:dyDescent="0.25">
      <c r="B168" s="1"/>
      <c r="C168" s="1"/>
      <c r="D168" s="1"/>
      <c r="E168" s="1"/>
      <c r="F168" s="1"/>
      <c r="G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2:22" ht="15.75" customHeight="1" x14ac:dyDescent="0.25">
      <c r="B169" s="1"/>
      <c r="C169" s="1"/>
      <c r="D169" s="1"/>
      <c r="E169" s="1"/>
      <c r="F169" s="1"/>
      <c r="G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2:22" ht="15.75" customHeight="1" x14ac:dyDescent="0.25">
      <c r="B170" s="1"/>
      <c r="C170" s="1"/>
      <c r="D170" s="1"/>
      <c r="E170" s="1"/>
      <c r="F170" s="1"/>
      <c r="G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2:22" ht="15.75" customHeight="1" x14ac:dyDescent="0.25">
      <c r="B171" s="1"/>
      <c r="C171" s="1"/>
      <c r="D171" s="1"/>
      <c r="E171" s="1"/>
      <c r="F171" s="1"/>
      <c r="G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2:22" ht="15.75" customHeight="1" x14ac:dyDescent="0.25">
      <c r="B172" s="1"/>
      <c r="C172" s="1"/>
      <c r="D172" s="1"/>
      <c r="E172" s="1"/>
      <c r="F172" s="1"/>
      <c r="G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2:22" ht="15.75" customHeight="1" x14ac:dyDescent="0.25">
      <c r="B173" s="1"/>
      <c r="C173" s="1"/>
      <c r="D173" s="1"/>
      <c r="E173" s="1"/>
      <c r="F173" s="1"/>
      <c r="G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2:22" ht="15.75" customHeight="1" x14ac:dyDescent="0.25">
      <c r="B174" s="1"/>
      <c r="C174" s="1"/>
      <c r="D174" s="1"/>
      <c r="E174" s="1"/>
      <c r="F174" s="1"/>
      <c r="G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2:22" ht="15.75" customHeight="1" x14ac:dyDescent="0.25">
      <c r="B175" s="1"/>
      <c r="C175" s="1"/>
      <c r="D175" s="1"/>
      <c r="E175" s="1"/>
      <c r="F175" s="1"/>
      <c r="G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2:22" ht="15.75" customHeight="1" x14ac:dyDescent="0.25">
      <c r="B176" s="1"/>
      <c r="C176" s="1"/>
      <c r="D176" s="1"/>
      <c r="E176" s="1"/>
      <c r="F176" s="1"/>
      <c r="G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2:22" ht="15.75" customHeight="1" x14ac:dyDescent="0.25">
      <c r="B177" s="1"/>
      <c r="C177" s="1"/>
      <c r="D177" s="1"/>
      <c r="E177" s="1"/>
      <c r="F177" s="1"/>
      <c r="G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2:22" ht="15.75" customHeight="1" x14ac:dyDescent="0.25">
      <c r="B178" s="1"/>
      <c r="C178" s="1"/>
      <c r="D178" s="1"/>
      <c r="E178" s="1"/>
      <c r="F178" s="1"/>
      <c r="G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2:22" ht="15.75" customHeight="1" x14ac:dyDescent="0.25">
      <c r="B179" s="1"/>
      <c r="C179" s="1"/>
      <c r="D179" s="1"/>
      <c r="E179" s="1"/>
      <c r="F179" s="1"/>
      <c r="G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2:22" ht="15.75" customHeight="1" x14ac:dyDescent="0.25">
      <c r="B180" s="1"/>
      <c r="C180" s="1"/>
      <c r="D180" s="1"/>
      <c r="E180" s="1"/>
      <c r="F180" s="1"/>
      <c r="G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2:22" ht="15.75" customHeight="1" x14ac:dyDescent="0.25">
      <c r="B181" s="1"/>
      <c r="C181" s="1"/>
      <c r="D181" s="1"/>
      <c r="E181" s="1"/>
      <c r="F181" s="1"/>
      <c r="G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2:22" ht="15.75" customHeight="1" x14ac:dyDescent="0.25">
      <c r="B182" s="1"/>
      <c r="C182" s="1"/>
      <c r="D182" s="1"/>
      <c r="E182" s="1"/>
      <c r="F182" s="1"/>
      <c r="G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2:22" ht="15.75" customHeight="1" x14ac:dyDescent="0.25">
      <c r="B183" s="1"/>
      <c r="C183" s="1"/>
      <c r="D183" s="1"/>
      <c r="E183" s="1"/>
      <c r="F183" s="1"/>
      <c r="G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2:22" ht="15.75" customHeight="1" x14ac:dyDescent="0.25">
      <c r="B184" s="1"/>
      <c r="C184" s="1"/>
      <c r="D184" s="1"/>
      <c r="E184" s="1"/>
      <c r="F184" s="1"/>
      <c r="G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2:22" ht="15.75" customHeight="1" x14ac:dyDescent="0.25">
      <c r="B185" s="1"/>
      <c r="C185" s="1"/>
      <c r="D185" s="1"/>
      <c r="E185" s="1"/>
      <c r="F185" s="1"/>
      <c r="G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2:22" ht="15.75" customHeight="1" x14ac:dyDescent="0.25">
      <c r="B186" s="1"/>
      <c r="C186" s="1"/>
      <c r="D186" s="1"/>
      <c r="E186" s="1"/>
      <c r="F186" s="1"/>
      <c r="G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2:22" ht="15.75" customHeight="1" x14ac:dyDescent="0.25">
      <c r="B187" s="1"/>
      <c r="C187" s="1"/>
      <c r="D187" s="1"/>
      <c r="E187" s="1"/>
      <c r="F187" s="1"/>
      <c r="G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2:22" ht="15.75" customHeight="1" x14ac:dyDescent="0.25">
      <c r="B188" s="1"/>
      <c r="C188" s="1"/>
      <c r="D188" s="1"/>
      <c r="E188" s="1"/>
      <c r="F188" s="1"/>
      <c r="G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2:22" ht="15.75" customHeight="1" x14ac:dyDescent="0.25">
      <c r="B189" s="1"/>
      <c r="C189" s="1"/>
      <c r="D189" s="1"/>
      <c r="E189" s="1"/>
      <c r="F189" s="1"/>
      <c r="G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2:22" ht="15.75" customHeight="1" x14ac:dyDescent="0.25">
      <c r="B190" s="1"/>
      <c r="C190" s="1"/>
      <c r="D190" s="1"/>
      <c r="E190" s="1"/>
      <c r="F190" s="1"/>
      <c r="G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2:22" ht="15.75" customHeight="1" x14ac:dyDescent="0.25">
      <c r="B191" s="1"/>
      <c r="C191" s="1"/>
      <c r="D191" s="1"/>
      <c r="E191" s="1"/>
      <c r="F191" s="1"/>
      <c r="G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2:22" ht="15.75" customHeight="1" x14ac:dyDescent="0.25">
      <c r="B192" s="1"/>
      <c r="C192" s="1"/>
      <c r="D192" s="1"/>
      <c r="E192" s="1"/>
      <c r="F192" s="1"/>
      <c r="G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2:22" ht="15.75" customHeight="1" x14ac:dyDescent="0.25">
      <c r="B193" s="1"/>
      <c r="C193" s="1"/>
      <c r="D193" s="1"/>
      <c r="E193" s="1"/>
      <c r="F193" s="1"/>
      <c r="G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2:22" ht="15.75" customHeight="1" x14ac:dyDescent="0.25">
      <c r="B194" s="1"/>
      <c r="C194" s="1"/>
      <c r="D194" s="1"/>
      <c r="E194" s="1"/>
      <c r="F194" s="1"/>
      <c r="G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2:22" ht="15.75" customHeight="1" x14ac:dyDescent="0.25">
      <c r="B195" s="1"/>
      <c r="C195" s="1"/>
      <c r="D195" s="1"/>
      <c r="E195" s="1"/>
      <c r="F195" s="1"/>
      <c r="G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2:22" ht="15.75" customHeight="1" x14ac:dyDescent="0.25">
      <c r="B196" s="1"/>
      <c r="C196" s="1"/>
      <c r="D196" s="1"/>
      <c r="E196" s="1"/>
      <c r="F196" s="1"/>
      <c r="G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2:22" ht="15.75" customHeight="1" x14ac:dyDescent="0.25">
      <c r="B197" s="1"/>
      <c r="C197" s="1"/>
      <c r="D197" s="1"/>
      <c r="E197" s="1"/>
      <c r="F197" s="1"/>
      <c r="G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2:22" ht="15.75" customHeight="1" x14ac:dyDescent="0.25">
      <c r="B198" s="1"/>
      <c r="C198" s="1"/>
      <c r="D198" s="1"/>
      <c r="E198" s="1"/>
      <c r="F198" s="1"/>
      <c r="G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2:22" ht="15.75" customHeight="1" x14ac:dyDescent="0.25">
      <c r="B199" s="1"/>
      <c r="C199" s="1"/>
      <c r="D199" s="1"/>
      <c r="E199" s="1"/>
      <c r="F199" s="1"/>
      <c r="G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2:22" ht="15.75" customHeight="1" x14ac:dyDescent="0.25">
      <c r="B200" s="1"/>
      <c r="C200" s="1"/>
      <c r="D200" s="1"/>
      <c r="E200" s="1"/>
      <c r="F200" s="1"/>
      <c r="G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2:22" ht="15.75" customHeight="1" x14ac:dyDescent="0.25">
      <c r="B201" s="1"/>
      <c r="C201" s="1"/>
      <c r="D201" s="1"/>
      <c r="E201" s="1"/>
      <c r="F201" s="1"/>
      <c r="G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2:22" ht="15.75" customHeight="1" x14ac:dyDescent="0.25">
      <c r="B202" s="1"/>
      <c r="C202" s="1"/>
      <c r="D202" s="1"/>
      <c r="E202" s="1"/>
      <c r="F202" s="1"/>
      <c r="G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2:22" ht="15.75" customHeight="1" x14ac:dyDescent="0.25">
      <c r="B203" s="1"/>
      <c r="C203" s="1"/>
      <c r="D203" s="1"/>
      <c r="E203" s="1"/>
      <c r="F203" s="1"/>
      <c r="G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2:22" ht="15.75" customHeight="1" x14ac:dyDescent="0.25">
      <c r="B204" s="1"/>
      <c r="C204" s="1"/>
      <c r="D204" s="1"/>
      <c r="E204" s="1"/>
      <c r="F204" s="1"/>
      <c r="G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2:22" ht="15.75" customHeight="1" x14ac:dyDescent="0.25">
      <c r="B205" s="1"/>
      <c r="C205" s="1"/>
      <c r="D205" s="1"/>
      <c r="E205" s="1"/>
      <c r="F205" s="1"/>
      <c r="G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2:22" ht="15.75" customHeight="1" x14ac:dyDescent="0.25">
      <c r="B206" s="1"/>
      <c r="C206" s="1"/>
      <c r="D206" s="1"/>
      <c r="E206" s="1"/>
      <c r="F206" s="1"/>
      <c r="G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2:22" ht="15.75" customHeight="1" x14ac:dyDescent="0.25">
      <c r="B207" s="1"/>
      <c r="C207" s="1"/>
      <c r="D207" s="1"/>
      <c r="E207" s="1"/>
      <c r="F207" s="1"/>
      <c r="G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2:22" ht="15.75" customHeight="1" x14ac:dyDescent="0.25">
      <c r="B208" s="1"/>
      <c r="C208" s="1"/>
      <c r="D208" s="1"/>
      <c r="E208" s="1"/>
      <c r="F208" s="1"/>
      <c r="G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2:22" ht="15.75" customHeight="1" x14ac:dyDescent="0.25">
      <c r="B209" s="1"/>
      <c r="C209" s="1"/>
      <c r="D209" s="1"/>
      <c r="E209" s="1"/>
      <c r="F209" s="1"/>
      <c r="G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2:22" ht="15.75" customHeight="1" x14ac:dyDescent="0.25">
      <c r="B210" s="1"/>
      <c r="C210" s="1"/>
      <c r="D210" s="1"/>
      <c r="E210" s="1"/>
      <c r="F210" s="1"/>
      <c r="G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2:22" ht="15.75" customHeight="1" x14ac:dyDescent="0.25">
      <c r="B211" s="1"/>
      <c r="C211" s="1"/>
      <c r="D211" s="1"/>
      <c r="E211" s="1"/>
      <c r="F211" s="1"/>
      <c r="G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2:22" ht="15.75" customHeight="1" x14ac:dyDescent="0.25">
      <c r="B212" s="1"/>
      <c r="C212" s="1"/>
      <c r="D212" s="1"/>
      <c r="E212" s="1"/>
      <c r="F212" s="1"/>
      <c r="G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2:22" ht="15.75" customHeight="1" x14ac:dyDescent="0.25">
      <c r="B213" s="1"/>
      <c r="C213" s="1"/>
      <c r="D213" s="1"/>
      <c r="E213" s="1"/>
      <c r="F213" s="1"/>
      <c r="G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2:22" ht="15.75" customHeight="1" x14ac:dyDescent="0.25">
      <c r="B214" s="1"/>
      <c r="C214" s="1"/>
      <c r="D214" s="1"/>
      <c r="E214" s="1"/>
      <c r="F214" s="1"/>
      <c r="G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2:22" ht="15.75" customHeight="1" x14ac:dyDescent="0.25">
      <c r="B215" s="1"/>
      <c r="C215" s="1"/>
      <c r="D215" s="1"/>
      <c r="E215" s="1"/>
      <c r="F215" s="1"/>
      <c r="G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2:22" ht="15.75" customHeight="1" x14ac:dyDescent="0.25">
      <c r="B216" s="1"/>
      <c r="C216" s="1"/>
      <c r="D216" s="1"/>
      <c r="E216" s="1"/>
      <c r="F216" s="1"/>
      <c r="G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2:22" ht="15.75" customHeight="1" x14ac:dyDescent="0.25">
      <c r="B217" s="1"/>
      <c r="C217" s="1"/>
      <c r="D217" s="1"/>
      <c r="E217" s="1"/>
      <c r="F217" s="1"/>
      <c r="G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2:22" ht="15.75" customHeight="1" x14ac:dyDescent="0.25">
      <c r="B218" s="1"/>
      <c r="C218" s="1"/>
      <c r="D218" s="1"/>
      <c r="E218" s="1"/>
      <c r="F218" s="1"/>
      <c r="G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2:22" ht="15.75" customHeight="1" x14ac:dyDescent="0.25">
      <c r="B219" s="1"/>
      <c r="C219" s="1"/>
      <c r="D219" s="1"/>
      <c r="E219" s="1"/>
      <c r="F219" s="1"/>
      <c r="G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2:22" ht="15.75" customHeight="1" x14ac:dyDescent="0.25">
      <c r="B220" s="1"/>
      <c r="C220" s="1"/>
      <c r="D220" s="1"/>
      <c r="E220" s="1"/>
      <c r="F220" s="1"/>
      <c r="G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2:22" ht="15.75" customHeight="1" x14ac:dyDescent="0.25">
      <c r="B221" s="1"/>
      <c r="C221" s="1"/>
      <c r="D221" s="1"/>
      <c r="E221" s="1"/>
      <c r="F221" s="1"/>
      <c r="G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2:22" ht="15.75" customHeight="1" x14ac:dyDescent="0.25">
      <c r="B222" s="1"/>
      <c r="C222" s="1"/>
      <c r="D222" s="1"/>
      <c r="E222" s="1"/>
      <c r="F222" s="1"/>
      <c r="G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2:22" ht="15.75" customHeight="1" x14ac:dyDescent="0.25">
      <c r="B223" s="1"/>
      <c r="C223" s="1"/>
      <c r="D223" s="1"/>
      <c r="E223" s="1"/>
      <c r="F223" s="1"/>
      <c r="G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2:22" ht="15.75" customHeight="1" x14ac:dyDescent="0.25">
      <c r="B224" s="1"/>
      <c r="C224" s="1"/>
      <c r="D224" s="1"/>
      <c r="E224" s="1"/>
      <c r="F224" s="1"/>
      <c r="G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2:22" ht="15.75" customHeight="1" x14ac:dyDescent="0.25">
      <c r="B225" s="1"/>
      <c r="C225" s="1"/>
      <c r="D225" s="1"/>
      <c r="E225" s="1"/>
      <c r="F225" s="1"/>
      <c r="G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2:22" ht="15.75" customHeight="1" x14ac:dyDescent="0.25">
      <c r="B226" s="1"/>
      <c r="C226" s="1"/>
      <c r="D226" s="1"/>
      <c r="E226" s="1"/>
      <c r="F226" s="1"/>
      <c r="G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2:22" ht="15.75" customHeight="1" x14ac:dyDescent="0.25">
      <c r="B227" s="1"/>
      <c r="C227" s="1"/>
      <c r="D227" s="1"/>
      <c r="E227" s="1"/>
      <c r="F227" s="1"/>
      <c r="G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2:22" ht="15.75" customHeight="1" x14ac:dyDescent="0.25">
      <c r="B228" s="1"/>
      <c r="C228" s="1"/>
      <c r="D228" s="1"/>
      <c r="E228" s="1"/>
      <c r="F228" s="1"/>
      <c r="G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2:22" ht="15.75" customHeight="1" x14ac:dyDescent="0.25">
      <c r="B229" s="1"/>
      <c r="C229" s="1"/>
      <c r="D229" s="1"/>
      <c r="E229" s="1"/>
      <c r="F229" s="1"/>
      <c r="G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2:22" ht="15.75" customHeight="1" x14ac:dyDescent="0.25">
      <c r="B230" s="1"/>
      <c r="C230" s="1"/>
      <c r="D230" s="1"/>
      <c r="E230" s="1"/>
      <c r="F230" s="1"/>
      <c r="G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2:22" ht="15.75" customHeight="1" x14ac:dyDescent="0.25">
      <c r="B231" s="1"/>
      <c r="C231" s="1"/>
      <c r="D231" s="1"/>
      <c r="E231" s="1"/>
      <c r="F231" s="1"/>
      <c r="G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2:22" ht="15.75" customHeight="1" x14ac:dyDescent="0.25">
      <c r="B232" s="1"/>
      <c r="C232" s="1"/>
      <c r="D232" s="1"/>
      <c r="E232" s="1"/>
      <c r="F232" s="1"/>
      <c r="G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2:22" ht="15.75" customHeight="1" x14ac:dyDescent="0.25">
      <c r="B233" s="1"/>
      <c r="C233" s="1"/>
      <c r="D233" s="1"/>
      <c r="E233" s="1"/>
      <c r="F233" s="1"/>
      <c r="G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2:22" ht="15.75" customHeight="1" x14ac:dyDescent="0.25">
      <c r="B234" s="1"/>
      <c r="C234" s="1"/>
      <c r="D234" s="1"/>
      <c r="E234" s="1"/>
      <c r="F234" s="1"/>
      <c r="G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2:22" ht="15.75" customHeight="1" x14ac:dyDescent="0.25">
      <c r="B235" s="1"/>
      <c r="C235" s="1"/>
      <c r="D235" s="1"/>
      <c r="E235" s="1"/>
      <c r="F235" s="1"/>
      <c r="G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2:22" ht="15.75" customHeight="1" x14ac:dyDescent="0.25">
      <c r="B236" s="1"/>
      <c r="C236" s="1"/>
      <c r="D236" s="1"/>
      <c r="E236" s="1"/>
      <c r="F236" s="1"/>
      <c r="G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2:22" ht="15.75" customHeight="1" x14ac:dyDescent="0.25">
      <c r="B237" s="1"/>
      <c r="C237" s="1"/>
      <c r="D237" s="1"/>
      <c r="E237" s="1"/>
      <c r="F237" s="1"/>
      <c r="G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2:22" ht="15.75" customHeight="1" x14ac:dyDescent="0.25">
      <c r="B238" s="1"/>
      <c r="C238" s="1"/>
      <c r="D238" s="1"/>
      <c r="E238" s="1"/>
      <c r="F238" s="1"/>
      <c r="G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2:22" ht="15.75" customHeight="1" x14ac:dyDescent="0.25">
      <c r="B239" s="1"/>
      <c r="C239" s="1"/>
      <c r="D239" s="1"/>
      <c r="E239" s="1"/>
      <c r="F239" s="1"/>
      <c r="G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2:22" ht="15.75" customHeight="1" x14ac:dyDescent="0.25">
      <c r="B240" s="1"/>
      <c r="C240" s="1"/>
      <c r="D240" s="1"/>
      <c r="E240" s="1"/>
      <c r="F240" s="1"/>
      <c r="G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2:22" ht="15.75" customHeight="1" x14ac:dyDescent="0.25">
      <c r="B241" s="1"/>
      <c r="C241" s="1"/>
      <c r="D241" s="1"/>
      <c r="E241" s="1"/>
      <c r="F241" s="1"/>
      <c r="G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2:22" ht="15.75" customHeight="1" x14ac:dyDescent="0.25">
      <c r="B242" s="1"/>
      <c r="C242" s="1"/>
      <c r="D242" s="1"/>
      <c r="E242" s="1"/>
      <c r="F242" s="1"/>
      <c r="G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2:22" ht="15.75" customHeight="1" x14ac:dyDescent="0.25">
      <c r="B243" s="1"/>
      <c r="C243" s="1"/>
      <c r="D243" s="1"/>
      <c r="E243" s="1"/>
      <c r="F243" s="1"/>
      <c r="G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2:22" ht="15.75" customHeight="1" x14ac:dyDescent="0.25">
      <c r="B244" s="1"/>
      <c r="C244" s="1"/>
      <c r="D244" s="1"/>
      <c r="E244" s="1"/>
      <c r="F244" s="1"/>
      <c r="G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2:22" ht="15.75" customHeight="1" x14ac:dyDescent="0.25">
      <c r="B245" s="1"/>
      <c r="C245" s="1"/>
      <c r="D245" s="1"/>
      <c r="E245" s="1"/>
      <c r="F245" s="1"/>
      <c r="G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2:22" ht="15.75" customHeight="1" x14ac:dyDescent="0.25">
      <c r="B246" s="1"/>
      <c r="C246" s="1"/>
      <c r="D246" s="1"/>
      <c r="E246" s="1"/>
      <c r="F246" s="1"/>
      <c r="G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2:22" ht="15.75" customHeight="1" x14ac:dyDescent="0.25">
      <c r="B247" s="1"/>
      <c r="C247" s="1"/>
      <c r="D247" s="1"/>
      <c r="E247" s="1"/>
      <c r="F247" s="1"/>
      <c r="G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2:22" ht="15.75" customHeight="1" x14ac:dyDescent="0.25">
      <c r="B248" s="1"/>
      <c r="C248" s="1"/>
      <c r="D248" s="1"/>
      <c r="E248" s="1"/>
      <c r="F248" s="1"/>
      <c r="G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2:22" ht="15.75" customHeight="1" x14ac:dyDescent="0.25">
      <c r="B249" s="1"/>
      <c r="C249" s="1"/>
      <c r="D249" s="1"/>
      <c r="E249" s="1"/>
      <c r="F249" s="1"/>
      <c r="G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2:22" ht="15.75" customHeight="1" x14ac:dyDescent="0.25">
      <c r="B250" s="1"/>
      <c r="C250" s="1"/>
      <c r="D250" s="1"/>
      <c r="E250" s="1"/>
      <c r="F250" s="1"/>
      <c r="G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2:22" ht="15.75" customHeight="1" x14ac:dyDescent="0.25">
      <c r="B251" s="1"/>
      <c r="C251" s="1"/>
      <c r="D251" s="1"/>
      <c r="E251" s="1"/>
      <c r="F251" s="1"/>
      <c r="G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2:22" ht="15.75" customHeight="1" x14ac:dyDescent="0.25">
      <c r="B252" s="1"/>
      <c r="C252" s="1"/>
      <c r="D252" s="1"/>
      <c r="E252" s="1"/>
      <c r="F252" s="1"/>
      <c r="G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2:22" ht="15.75" customHeight="1" x14ac:dyDescent="0.25">
      <c r="B253" s="1"/>
      <c r="C253" s="1"/>
      <c r="D253" s="1"/>
      <c r="E253" s="1"/>
      <c r="F253" s="1"/>
      <c r="G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2:22" ht="15.75" customHeight="1" x14ac:dyDescent="0.25">
      <c r="B254" s="1"/>
      <c r="C254" s="1"/>
      <c r="D254" s="1"/>
      <c r="E254" s="1"/>
      <c r="F254" s="1"/>
      <c r="G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2:22" ht="15.75" customHeight="1" x14ac:dyDescent="0.25">
      <c r="B255" s="1"/>
      <c r="C255" s="1"/>
      <c r="D255" s="1"/>
      <c r="E255" s="1"/>
      <c r="F255" s="1"/>
      <c r="G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2:22" ht="15.75" customHeight="1" x14ac:dyDescent="0.25">
      <c r="B256" s="1"/>
      <c r="C256" s="1"/>
      <c r="D256" s="1"/>
      <c r="E256" s="1"/>
      <c r="F256" s="1"/>
      <c r="G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2:22" ht="15.75" customHeight="1" x14ac:dyDescent="0.25">
      <c r="B257" s="1"/>
      <c r="C257" s="1"/>
      <c r="D257" s="1"/>
      <c r="E257" s="1"/>
      <c r="F257" s="1"/>
      <c r="G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2:22" ht="15.75" customHeight="1" x14ac:dyDescent="0.25">
      <c r="B258" s="1"/>
      <c r="C258" s="1"/>
      <c r="D258" s="1"/>
      <c r="E258" s="1"/>
      <c r="F258" s="1"/>
      <c r="G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2:22" ht="15.75" customHeight="1" x14ac:dyDescent="0.25">
      <c r="B259" s="1"/>
      <c r="C259" s="1"/>
      <c r="D259" s="1"/>
      <c r="E259" s="1"/>
      <c r="F259" s="1"/>
      <c r="G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2:22" ht="15.75" customHeight="1" x14ac:dyDescent="0.25">
      <c r="B260" s="1"/>
      <c r="C260" s="1"/>
      <c r="D260" s="1"/>
      <c r="E260" s="1"/>
      <c r="F260" s="1"/>
      <c r="G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2:22" ht="15.75" customHeight="1" x14ac:dyDescent="0.25">
      <c r="B261" s="1"/>
      <c r="C261" s="1"/>
      <c r="D261" s="1"/>
      <c r="E261" s="1"/>
      <c r="F261" s="1"/>
      <c r="G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2:22" ht="15.75" customHeight="1" x14ac:dyDescent="0.25">
      <c r="B262" s="1"/>
      <c r="C262" s="1"/>
      <c r="D262" s="1"/>
      <c r="E262" s="1"/>
      <c r="F262" s="1"/>
      <c r="G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2:22" ht="15.75" customHeight="1" x14ac:dyDescent="0.25">
      <c r="B263" s="1"/>
      <c r="C263" s="1"/>
      <c r="D263" s="1"/>
      <c r="E263" s="1"/>
      <c r="F263" s="1"/>
      <c r="G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2:22" ht="15.75" customHeight="1" x14ac:dyDescent="0.25">
      <c r="B264" s="1"/>
      <c r="C264" s="1"/>
      <c r="D264" s="1"/>
      <c r="E264" s="1"/>
      <c r="F264" s="1"/>
      <c r="G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2:22" ht="15.75" customHeight="1" x14ac:dyDescent="0.25">
      <c r="B265" s="1"/>
      <c r="C265" s="1"/>
      <c r="D265" s="1"/>
      <c r="E265" s="1"/>
      <c r="F265" s="1"/>
      <c r="G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2:22" ht="15.75" customHeight="1" x14ac:dyDescent="0.25">
      <c r="B266" s="1"/>
      <c r="C266" s="1"/>
      <c r="D266" s="1"/>
      <c r="E266" s="1"/>
      <c r="F266" s="1"/>
      <c r="G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2:22" ht="15.75" customHeight="1" x14ac:dyDescent="0.25">
      <c r="B267" s="1"/>
      <c r="C267" s="1"/>
      <c r="D267" s="1"/>
      <c r="E267" s="1"/>
      <c r="F267" s="1"/>
      <c r="G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2:22" ht="15.75" customHeight="1" x14ac:dyDescent="0.25">
      <c r="B268" s="1"/>
      <c r="C268" s="1"/>
      <c r="D268" s="1"/>
      <c r="E268" s="1"/>
      <c r="F268" s="1"/>
      <c r="G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2:22" ht="15.75" customHeight="1" x14ac:dyDescent="0.25">
      <c r="B269" s="1"/>
      <c r="C269" s="1"/>
      <c r="D269" s="1"/>
      <c r="E269" s="1"/>
      <c r="F269" s="1"/>
      <c r="G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2:22" ht="15.75" customHeight="1" x14ac:dyDescent="0.25">
      <c r="B270" s="1"/>
      <c r="C270" s="1"/>
      <c r="D270" s="1"/>
      <c r="E270" s="1"/>
      <c r="F270" s="1"/>
      <c r="G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2:22" ht="15.75" customHeight="1" x14ac:dyDescent="0.25">
      <c r="B271" s="1"/>
      <c r="C271" s="1"/>
      <c r="D271" s="1"/>
      <c r="E271" s="1"/>
      <c r="F271" s="1"/>
      <c r="G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2:22" ht="15.75" customHeight="1" x14ac:dyDescent="0.25">
      <c r="B272" s="1"/>
      <c r="C272" s="1"/>
      <c r="D272" s="1"/>
      <c r="E272" s="1"/>
      <c r="F272" s="1"/>
      <c r="G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2:22" ht="15.75" customHeight="1" x14ac:dyDescent="0.25">
      <c r="B273" s="1"/>
      <c r="C273" s="1"/>
      <c r="D273" s="1"/>
      <c r="E273" s="1"/>
      <c r="F273" s="1"/>
      <c r="G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2:22" ht="15.75" customHeight="1" x14ac:dyDescent="0.25">
      <c r="B274" s="1"/>
      <c r="C274" s="1"/>
      <c r="D274" s="1"/>
      <c r="E274" s="1"/>
      <c r="F274" s="1"/>
      <c r="G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2:22" ht="15.75" customHeight="1" x14ac:dyDescent="0.25"/>
    <row r="276" spans="2:22" ht="15.75" customHeight="1" x14ac:dyDescent="0.25"/>
    <row r="277" spans="2:22" ht="15.75" customHeight="1" x14ac:dyDescent="0.25"/>
    <row r="278" spans="2:22" ht="15.75" customHeight="1" x14ac:dyDescent="0.25"/>
    <row r="279" spans="2:22" ht="15.75" customHeight="1" x14ac:dyDescent="0.25"/>
    <row r="280" spans="2:22" ht="15.75" customHeight="1" x14ac:dyDescent="0.25"/>
    <row r="281" spans="2:22" ht="15.75" customHeight="1" x14ac:dyDescent="0.25"/>
    <row r="282" spans="2:22" ht="15.75" customHeight="1" x14ac:dyDescent="0.25"/>
    <row r="283" spans="2:22" ht="15.75" customHeight="1" x14ac:dyDescent="0.25"/>
    <row r="284" spans="2:22" ht="15.75" customHeight="1" x14ac:dyDescent="0.25"/>
    <row r="285" spans="2:22" ht="15.75" customHeight="1" x14ac:dyDescent="0.25"/>
    <row r="286" spans="2:22" ht="15.75" customHeight="1" x14ac:dyDescent="0.25"/>
    <row r="287" spans="2:22" ht="15.75" customHeight="1" x14ac:dyDescent="0.25"/>
    <row r="288" spans="2:22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mergeCells count="7">
    <mergeCell ref="H74:I74"/>
    <mergeCell ref="A74:G74"/>
    <mergeCell ref="B4:F4"/>
    <mergeCell ref="B5:E5"/>
    <mergeCell ref="B6:E6"/>
    <mergeCell ref="A2:J2"/>
    <mergeCell ref="A3:J3"/>
  </mergeCells>
  <hyperlinks>
    <hyperlink ref="B73" r:id="rId1" xr:uid="{00000000-0004-0000-0000-000000000000}"/>
  </hyperlinks>
  <printOptions horizontalCentered="1"/>
  <pageMargins left="0.7" right="0.7" top="0.75" bottom="0.75" header="0" footer="0"/>
  <pageSetup scale="37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Collins, Danielle</dc:creator>
  <cp:lastModifiedBy>Kucera, Jerry S.</cp:lastModifiedBy>
  <cp:lastPrinted>2026-09-02T18:23:07Z</cp:lastPrinted>
  <dcterms:created xsi:type="dcterms:W3CDTF">2026-08-13T12:03:40Z</dcterms:created>
  <dcterms:modified xsi:type="dcterms:W3CDTF">2026-09-02T18:24:45Z</dcterms:modified>
</cp:coreProperties>
</file>