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kucerajs_worcesterma_gov/Documents/Desktop/Jerry/Bids/CR-8375-J5 - Grocery Products - WPS/Final Documents/"/>
    </mc:Choice>
  </mc:AlternateContent>
  <xr:revisionPtr revIDLastSave="53" documentId="8_{D99897C2-924E-4641-A23A-01D6818C4921}" xr6:coauthVersionLast="47" xr6:coauthVersionMax="47" xr10:uidLastSave="{551CBD23-F27A-4CA5-88CA-338F2CD43C6C}"/>
  <bookViews>
    <workbookView xWindow="-23148" yWindow="-1548" windowWidth="23256" windowHeight="13896" xr2:uid="{00000000-000D-0000-FFFF-FFFF00000000}"/>
  </bookViews>
  <sheets>
    <sheet name="Grocery Goods" sheetId="1" r:id="rId1"/>
  </sheets>
  <definedNames>
    <definedName name="_xlnm.Print_Area" localSheetId="0">'Grocery Goods'!$A$1:$J$523</definedName>
    <definedName name="_xlnm.Print_Titles" localSheetId="0">'Grocery Goods'!$1:$4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GtI0sDa4Ngkk5WhPHnXbghgB0WGPJ8sXqIPKctia4="/>
    </ext>
  </extLst>
</workbook>
</file>

<file path=xl/calcChain.xml><?xml version="1.0" encoding="utf-8"?>
<calcChain xmlns="http://schemas.openxmlformats.org/spreadsheetml/2006/main">
  <c r="I482" i="1" l="1"/>
  <c r="I483" i="1"/>
  <c r="I485" i="1"/>
  <c r="I486" i="1"/>
  <c r="I487" i="1"/>
  <c r="I488" i="1"/>
  <c r="I489" i="1"/>
  <c r="I490" i="1"/>
  <c r="I480" i="1"/>
  <c r="I491" i="1"/>
  <c r="I484" i="1"/>
  <c r="I481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1" i="1"/>
  <c r="I400" i="1"/>
  <c r="I399" i="1"/>
  <c r="I398" i="1"/>
  <c r="I397" i="1"/>
  <c r="I396" i="1"/>
  <c r="I395" i="1"/>
  <c r="I393" i="1"/>
  <c r="I392" i="1"/>
  <c r="I391" i="1"/>
  <c r="I390" i="1"/>
  <c r="I389" i="1"/>
  <c r="I388" i="1"/>
  <c r="I387" i="1"/>
  <c r="I386" i="1"/>
  <c r="I385" i="1"/>
  <c r="I384" i="1"/>
  <c r="I382" i="1"/>
  <c r="I381" i="1"/>
  <c r="I380" i="1"/>
  <c r="I379" i="1"/>
  <c r="I378" i="1"/>
  <c r="I377" i="1"/>
  <c r="I376" i="1"/>
  <c r="I375" i="1"/>
  <c r="I374" i="1"/>
  <c r="I373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2" i="1"/>
  <c r="I351" i="1"/>
  <c r="I350" i="1"/>
  <c r="I349" i="1"/>
  <c r="I348" i="1"/>
  <c r="I347" i="1"/>
  <c r="I346" i="1"/>
  <c r="I345" i="1"/>
  <c r="I343" i="1"/>
  <c r="I342" i="1"/>
  <c r="I341" i="1"/>
  <c r="I340" i="1"/>
  <c r="I339" i="1"/>
  <c r="I338" i="1"/>
  <c r="I337" i="1"/>
  <c r="I336" i="1"/>
  <c r="I335" i="1"/>
  <c r="I334" i="1"/>
  <c r="I332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0" i="1"/>
  <c r="I308" i="1"/>
  <c r="I306" i="1"/>
  <c r="I305" i="1"/>
  <c r="I304" i="1"/>
  <c r="I303" i="1"/>
  <c r="I302" i="1"/>
  <c r="I301" i="1"/>
  <c r="I299" i="1"/>
  <c r="I298" i="1"/>
  <c r="I296" i="1"/>
  <c r="I295" i="1"/>
  <c r="I294" i="1"/>
  <c r="I293" i="1"/>
  <c r="I292" i="1"/>
  <c r="I291" i="1"/>
  <c r="I290" i="1"/>
  <c r="I288" i="1"/>
  <c r="I287" i="1"/>
  <c r="I285" i="1"/>
  <c r="I284" i="1"/>
  <c r="I281" i="1"/>
  <c r="I280" i="1"/>
  <c r="I278" i="1"/>
  <c r="I277" i="1"/>
  <c r="I276" i="1"/>
  <c r="I275" i="1"/>
  <c r="I274" i="1"/>
  <c r="I273" i="1"/>
  <c r="I272" i="1"/>
  <c r="I268" i="1"/>
  <c r="I267" i="1"/>
  <c r="I265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8" i="1"/>
  <c r="I237" i="1"/>
  <c r="I236" i="1"/>
  <c r="I235" i="1"/>
  <c r="I233" i="1"/>
  <c r="I232" i="1"/>
  <c r="I231" i="1"/>
  <c r="I230" i="1"/>
  <c r="I229" i="1"/>
  <c r="I228" i="1"/>
  <c r="I227" i="1"/>
  <c r="I226" i="1"/>
  <c r="I225" i="1"/>
  <c r="I223" i="1"/>
  <c r="I222" i="1"/>
  <c r="I221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6" i="1"/>
  <c r="I185" i="1"/>
  <c r="I184" i="1"/>
  <c r="I183" i="1"/>
  <c r="I182" i="1"/>
  <c r="I181" i="1"/>
  <c r="I180" i="1"/>
  <c r="I179" i="1"/>
  <c r="I178" i="1"/>
  <c r="I177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5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39" i="1"/>
  <c r="I138" i="1"/>
  <c r="I137" i="1"/>
  <c r="I136" i="1"/>
  <c r="I135" i="1"/>
  <c r="I134" i="1"/>
  <c r="I133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4" i="1"/>
  <c r="I93" i="1"/>
  <c r="I91" i="1"/>
  <c r="I90" i="1"/>
  <c r="I89" i="1"/>
  <c r="I88" i="1"/>
  <c r="I87" i="1"/>
  <c r="I86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/>
  <c r="I59" i="1"/>
  <c r="I58" i="1"/>
  <c r="I57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4" i="1"/>
  <c r="I31" i="1"/>
  <c r="I29" i="1"/>
  <c r="I27" i="1"/>
  <c r="I25" i="1"/>
  <c r="I24" i="1"/>
  <c r="I23" i="1"/>
  <c r="I22" i="1"/>
  <c r="I21" i="1"/>
  <c r="I20" i="1"/>
  <c r="I19" i="1"/>
  <c r="I18" i="1"/>
  <c r="I16" i="1"/>
  <c r="I14" i="1"/>
  <c r="I13" i="1"/>
  <c r="I12" i="1"/>
  <c r="I11" i="1"/>
  <c r="I9" i="1"/>
  <c r="I8" i="1"/>
  <c r="I7" i="1"/>
  <c r="I6" i="1"/>
  <c r="B400" i="1"/>
  <c r="B399" i="1"/>
  <c r="B398" i="1"/>
  <c r="B397" i="1"/>
  <c r="B396" i="1"/>
  <c r="B395" i="1"/>
  <c r="B126" i="1"/>
  <c r="I493" i="1" l="1"/>
</calcChain>
</file>

<file path=xl/sharedStrings.xml><?xml version="1.0" encoding="utf-8"?>
<sst xmlns="http://schemas.openxmlformats.org/spreadsheetml/2006/main" count="1718" uniqueCount="1014">
  <si>
    <t>Item No.</t>
  </si>
  <si>
    <t>Estimated Quantity</t>
  </si>
  <si>
    <t>Base Case Unit</t>
  </si>
  <si>
    <t>Item</t>
  </si>
  <si>
    <t>Example Items</t>
  </si>
  <si>
    <t>Description</t>
  </si>
  <si>
    <t>Brand/Manufacturer/Product#/Pack</t>
  </si>
  <si>
    <t>Unit Price</t>
  </si>
  <si>
    <t>Total Price</t>
  </si>
  <si>
    <t>Buy American Provision met?</t>
  </si>
  <si>
    <t>Beef</t>
  </si>
  <si>
    <t>SVG</t>
  </si>
  <si>
    <t>Beef patty, 2.0 oz., FC, allergen free</t>
  </si>
  <si>
    <t>Maid Rite 75156-03320</t>
  </si>
  <si>
    <t>Each 2.0 oz Fully Cooked and Charbroiled Beef Pattie provides 2.0 oz equivalent meat servings.</t>
  </si>
  <si>
    <t>LB</t>
  </si>
  <si>
    <t>Beef, ground, 80/20</t>
  </si>
  <si>
    <t>Distributor's Choice</t>
  </si>
  <si>
    <t>100% beef, no soy</t>
  </si>
  <si>
    <t>Meatball, beef, FC, .5 oz., allergen free</t>
  </si>
  <si>
    <t>JTM 5049CE</t>
  </si>
  <si>
    <t>Five 0.50 oz Cooked Beef Meatballs provide 2.00 oz equivalent meat servings.</t>
  </si>
  <si>
    <t>Shaved Beef- Fully Cooked Tyson</t>
  </si>
  <si>
    <t>https://www.tysonfoodservice.com/products/steak-eze/beef/philly-steaks/00756141013736</t>
  </si>
  <si>
    <t>Bakery</t>
  </si>
  <si>
    <t>Baking Powder</t>
  </si>
  <si>
    <t>Baking Soda</t>
  </si>
  <si>
    <t>Biscuit, honey wheat, white</t>
  </si>
  <si>
    <t>Bridgford 6285</t>
  </si>
  <si>
    <t>Each biscuit provides 2.0 WG.</t>
  </si>
  <si>
    <t>Breadstick, RS, WG garlic</t>
  </si>
  <si>
    <t>Branson 25153</t>
  </si>
  <si>
    <t>alternative</t>
  </si>
  <si>
    <t>BakeCrafter 1637</t>
  </si>
  <si>
    <t>Heat and serve. 7".  Provides 2.0 WG</t>
  </si>
  <si>
    <t>Croissant, WG, sliced</t>
  </si>
  <si>
    <t>Bakecrafter 869</t>
  </si>
  <si>
    <t>WG round, fully sliced.  2.25 WG</t>
  </si>
  <si>
    <t>Hadley Farms 139</t>
  </si>
  <si>
    <t>Whole Grain Croissant, Sliced, 2.0 WG</t>
  </si>
  <si>
    <t xml:space="preserve">Flatbread, WG 6x6 </t>
  </si>
  <si>
    <t>Rich's 14010</t>
  </si>
  <si>
    <t>6x6 oven fired flatbread.</t>
  </si>
  <si>
    <t>Flour, all purpose white, enriched</t>
  </si>
  <si>
    <t>Flour, white whole wheat</t>
  </si>
  <si>
    <t>Garlic Knot, WG</t>
  </si>
  <si>
    <t>Tasty Brands 81002</t>
  </si>
  <si>
    <t>New York Style .Each 2 oz.knot provides 2.0 WG</t>
  </si>
  <si>
    <t>Roll, ciabatta, sliced, WG 2.4 oz.</t>
  </si>
  <si>
    <t>Bimbo 921200-71156</t>
  </si>
  <si>
    <t>Each 2.4 oz. roll provides 2.25 WG.</t>
  </si>
  <si>
    <t>Roll, pretzel</t>
  </si>
  <si>
    <t>J&amp;J 7051</t>
  </si>
  <si>
    <t>51% WG-No Sodium,  Provides 2.25 WG</t>
  </si>
  <si>
    <t>Texas Toast, WG</t>
  </si>
  <si>
    <t>BakeCrafter 1605</t>
  </si>
  <si>
    <t>Reduced fat and sodium, bulk.  Provides 1.0 WG</t>
  </si>
  <si>
    <t>Tortilla, 10", WW</t>
  </si>
  <si>
    <t>Father Sam's 96001</t>
  </si>
  <si>
    <t>2.0 WG</t>
  </si>
  <si>
    <t>Harbar 21005054</t>
  </si>
  <si>
    <t>2.5 WG</t>
  </si>
  <si>
    <t>Tortilla, 6", WW</t>
  </si>
  <si>
    <t>Father Sam's 01120</t>
  </si>
  <si>
    <t>1.0 WG</t>
  </si>
  <si>
    <t>Harbar 20605053</t>
  </si>
  <si>
    <t>Yeast, quick rise, instant</t>
  </si>
  <si>
    <t>Breads</t>
  </si>
  <si>
    <t>Bagel, White WG, bulk</t>
  </si>
  <si>
    <t>Lenders 00074</t>
  </si>
  <si>
    <t>Presliced. White whole wheat. 2.0 WG</t>
  </si>
  <si>
    <t>Bakecrafter 943</t>
  </si>
  <si>
    <t>Burry 00018</t>
  </si>
  <si>
    <t>Presliced. White whole wheat. 2.25 WG</t>
  </si>
  <si>
    <t xml:space="preserve">Bagel, White WG, IW </t>
  </si>
  <si>
    <t>Lenders 00075</t>
  </si>
  <si>
    <t>Bakecrafter 982</t>
  </si>
  <si>
    <t>Presliced. White whole wheat. 2.2.5 WG</t>
  </si>
  <si>
    <t>Burry 87776</t>
  </si>
  <si>
    <t>Bread Slice, WG banana, IW</t>
  </si>
  <si>
    <t>SuperBakery 7501</t>
  </si>
  <si>
    <t>Individually wrapped. 2 WG credit.</t>
  </si>
  <si>
    <t>Bread Slice, WG blueberry, IW</t>
  </si>
  <si>
    <t>Superbakery 7503</t>
  </si>
  <si>
    <t>Bread Slice, WG cocoa, IW</t>
  </si>
  <si>
    <t>SuperBakery 7506</t>
  </si>
  <si>
    <t>Bread Slice, WG lemon, IW, RS</t>
  </si>
  <si>
    <t>SuperBakery 7507</t>
  </si>
  <si>
    <t>Breakfast Break kit, Cereal Variety</t>
  </si>
  <si>
    <t>ES Foods</t>
  </si>
  <si>
    <t>ES Foods- Equivalent to 2 WG and 1 Fruit Serving</t>
  </si>
  <si>
    <t>Breakfast Break kit, Granola/Cereal Bar Variety</t>
  </si>
  <si>
    <t>Cinnamon Roll, WG, iced, IW</t>
  </si>
  <si>
    <t>Hadley Farms 375IW</t>
  </si>
  <si>
    <t>2 WG credits</t>
  </si>
  <si>
    <t>Crumb Cake, WG, cinnamon IW</t>
  </si>
  <si>
    <t>Sky Blue CR272</t>
  </si>
  <si>
    <t>French Toast, WG Stick, IW</t>
  </si>
  <si>
    <t>BakeCrafter 449</t>
  </si>
  <si>
    <t>Provides 2.0 WG</t>
  </si>
  <si>
    <t>Muffin, Smart Choice, WG, apple cinnamon, IW, 3.6 oz.</t>
  </si>
  <si>
    <t>Muffintown 6666</t>
  </si>
  <si>
    <t>Muffin, Smart Choice, WG, blueberry, IW, 3.6 oz.</t>
  </si>
  <si>
    <t>Muffintown 6661</t>
  </si>
  <si>
    <t>Muffin, Smart Choice, WG, blueberry, IW, 2 oz.</t>
  </si>
  <si>
    <t>Muffintown 2661</t>
  </si>
  <si>
    <t>Provides 1.0 WG</t>
  </si>
  <si>
    <t>Muffin, Smart Choice, WG, choc. chip, IW, 3.6 oz.</t>
  </si>
  <si>
    <t>Muffintown 6670</t>
  </si>
  <si>
    <t>Muffin, Smart Choice, WG, chocolate chip, IW, 2 oz.</t>
  </si>
  <si>
    <t>Muffintown 2670</t>
  </si>
  <si>
    <t>Muffin, Smart Choice, WG, corn, IW, 3.6 oz</t>
  </si>
  <si>
    <t>Muffintown 6605</t>
  </si>
  <si>
    <t>Muffin flat, WG, corn, IW</t>
  </si>
  <si>
    <t>Right Start (Global) RS-6896</t>
  </si>
  <si>
    <t>Pancakes, Mini, maple WG</t>
  </si>
  <si>
    <t>Kellanova 38000925627</t>
  </si>
  <si>
    <t>Eggo Bites.  Provides 2.0 WG</t>
  </si>
  <si>
    <t>Pancakes, WG</t>
  </si>
  <si>
    <t>Bakecrafter 1475</t>
  </si>
  <si>
    <t>1 pancake equals 1 WG.</t>
  </si>
  <si>
    <t>Con Agra 86151-80370</t>
  </si>
  <si>
    <t>3 pancakes equals 2.75 WG.</t>
  </si>
  <si>
    <t>Right Start (Global) RS7245</t>
  </si>
  <si>
    <t>Scones, White Chocolate, Raspberry 3.75 oz.</t>
  </si>
  <si>
    <t>Pillsbury 8151</t>
  </si>
  <si>
    <t>Not WG</t>
  </si>
  <si>
    <t>Waffle, Artisan Belgian, IW, WG, maple</t>
  </si>
  <si>
    <t>Marson Foods S722MA</t>
  </si>
  <si>
    <t>Waffle Envy. Provides 2.0 WG</t>
  </si>
  <si>
    <t>Waffles, mini, cinnamon, WG</t>
  </si>
  <si>
    <t>Kellanova 3800092313</t>
  </si>
  <si>
    <t>Eggo Bites. Provides 2.0 WG</t>
  </si>
  <si>
    <t>Waffles, mini, maple, WG</t>
  </si>
  <si>
    <t>Kellanova 3800092315</t>
  </si>
  <si>
    <t>Cereals</t>
  </si>
  <si>
    <t xml:space="preserve">Cereal, BP Cheerios, Honey </t>
  </si>
  <si>
    <t>GM 18447</t>
  </si>
  <si>
    <t>1 WG credit.  6g added sugar</t>
  </si>
  <si>
    <t>Cereal, BP Chex, Cinnamon</t>
  </si>
  <si>
    <t>GM 38387</t>
  </si>
  <si>
    <t>Cereal, BP Cinnamon Toast Crunch, Reduced Sugar</t>
  </si>
  <si>
    <t>GM 29444</t>
  </si>
  <si>
    <t>Cereal, BP Cocoa Puffs, Reduced Sugar</t>
  </si>
  <si>
    <t>GM 31888</t>
  </si>
  <si>
    <t>Cereal, BP Kix</t>
  </si>
  <si>
    <t>GM 11942</t>
  </si>
  <si>
    <t>1 WG credit.  2g added sugar</t>
  </si>
  <si>
    <t>Cereal, BP Trix, RS</t>
  </si>
  <si>
    <t>GM 31922</t>
  </si>
  <si>
    <t>Cereal, cup, Chex Blueberry, 2 WG</t>
  </si>
  <si>
    <t>GM 17262000</t>
  </si>
  <si>
    <t>2 WG credit.  11g added sugar</t>
  </si>
  <si>
    <t>Cereal, cup, Cinnamon Chex, 2 WG</t>
  </si>
  <si>
    <t>GM  14883-0</t>
  </si>
  <si>
    <t>2 WG credit.  12g added sugar</t>
  </si>
  <si>
    <t>Cereal, cup, Cinnamon Toast Crunch Less Sugar, 2 WG</t>
  </si>
  <si>
    <t>GM  14886-1</t>
  </si>
  <si>
    <t>Cereal, cup, Cocoa Puffs Less Sugar, 2 WG</t>
  </si>
  <si>
    <t>GM  14885-4</t>
  </si>
  <si>
    <t>Cereal, cup, Frosted Shredded Wheat 2 WG</t>
  </si>
  <si>
    <t>Post 27149</t>
  </si>
  <si>
    <t>Cereal, cup, Honey Cheerios 2 WG</t>
  </si>
  <si>
    <t>GM 18448</t>
  </si>
  <si>
    <t>Cereal, cup, Trix, 2 WG, 25% less sugar</t>
  </si>
  <si>
    <t>GM 19567000</t>
  </si>
  <si>
    <t>OZ</t>
  </si>
  <si>
    <t>Cereal, Granola, bulk cinnamon</t>
  </si>
  <si>
    <t>Post 07485-1</t>
  </si>
  <si>
    <t>Malt O Meal. 1 WG credit.  6g added sugar.</t>
  </si>
  <si>
    <t>Granola, cinnamon raisin IW</t>
  </si>
  <si>
    <t>Jeff's Granola</t>
  </si>
  <si>
    <t>1 WG credit.  4g added sugar</t>
  </si>
  <si>
    <t>Granola, Pro Protein IW</t>
  </si>
  <si>
    <t xml:space="preserve">Rockin Ola 8004223 </t>
  </si>
  <si>
    <t>Crunchy Granola clusters with Sunflower Seeds for added Protein – Nut Free.  Provides 1 WG and 1 MMA.  8g added sugar</t>
  </si>
  <si>
    <t>Oatmeal, instant cup, apple cinnamon</t>
  </si>
  <si>
    <t>Pepsico 31973</t>
  </si>
  <si>
    <t>1 WG credit.  8g added sugar</t>
  </si>
  <si>
    <t>Oatmeal, instant, variety pack pouches</t>
  </si>
  <si>
    <t>Quaker 31682</t>
  </si>
  <si>
    <t>Quaker. 20 Maple Brown Sugar, 16 Apple Cinnamon, 12 Cinnamon Spice and 16 Original.  Each pack provides 1.0 WG.</t>
  </si>
  <si>
    <t>Chicken</t>
  </si>
  <si>
    <t>Chicken, Asian Mandarin Orange Jr., WG</t>
  </si>
  <si>
    <t>Yang's 5th Taste 15555-5</t>
  </si>
  <si>
    <t>Smart Snack Entree.   Provides 2.0 MMA</t>
  </si>
  <si>
    <t>Chicken, diced, all white meat, frozen, Low Sodium</t>
  </si>
  <si>
    <t>Tyson 10241600928</t>
  </si>
  <si>
    <t>Approx 1/2 inch dice. NO soy or seasonings</t>
  </si>
  <si>
    <t>Chicken, filet WG, WM, premium FC</t>
  </si>
  <si>
    <t>Rich Chicks 13440</t>
  </si>
  <si>
    <t>Provides 2.0 MMA and 1.0 WG.</t>
  </si>
  <si>
    <t>Chicken, filet WG, WM, Dill seasoned FC</t>
  </si>
  <si>
    <t>Rich Chicks 13443</t>
  </si>
  <si>
    <t>Rich Fil-Yay. Provides 2.0 MMA and 1.0 WG.</t>
  </si>
  <si>
    <t>Chicken, poppers, breaded, FC, WG, dark meat</t>
  </si>
  <si>
    <t>Rich Chicks 94403</t>
  </si>
  <si>
    <t>FC WG Breaded Dark Meat Chicken Poppers.  No Soy, Egg, or Milk. Ten poppers provides 2.0 MMA and 1 WG.</t>
  </si>
  <si>
    <t>Chicken, sausage patty, FC</t>
  </si>
  <si>
    <t>Rich Chicks 81401</t>
  </si>
  <si>
    <t>1 patties @ 1.37 oz. ea. Provides 1.0 MMA</t>
  </si>
  <si>
    <t>Chicken, tender, breaded, WG, FC, WM, Clean label, 1.39 oz.</t>
  </si>
  <si>
    <t>Rich Chicks 54485</t>
  </si>
  <si>
    <t>3 ea. (4.17 oz.) provides 2.0 MMA and 1.0 WG.</t>
  </si>
  <si>
    <t>Chicken, wing, FC</t>
  </si>
  <si>
    <t>Proview 34007</t>
  </si>
  <si>
    <t>3 wings provides 2.0 MMA</t>
  </si>
  <si>
    <t>Chicken, drumstick, glazed</t>
  </si>
  <si>
    <t>Tyson 10264350928</t>
  </si>
  <si>
    <t>Each drumstick provides 2.5 MMA</t>
  </si>
  <si>
    <t>Chicken, nugget, breaded, MWWM, WG, white meat</t>
  </si>
  <si>
    <t>Tyson 10703620928</t>
  </si>
  <si>
    <t>5 ea. @.79 oz. provides 2.0 MMA and 1.0 WG.</t>
  </si>
  <si>
    <t>Chicken, patty, breaded, spicy, MWWM, WG, white meat</t>
  </si>
  <si>
    <t>Tyson 10703120928</t>
  </si>
  <si>
    <t>Each 3.75 oz. portion provides 2.0 MMA and 1.0 WG.</t>
  </si>
  <si>
    <t>Miscellaneous</t>
  </si>
  <si>
    <t>Case</t>
  </si>
  <si>
    <t>Thick It - Powder</t>
  </si>
  <si>
    <t>Thick-It MIIJ585 Instant Food and Beverage Thickener, 36 oz. Can (6-Pack), Model:VBPUKPPAZINH2088</t>
  </si>
  <si>
    <t>EA</t>
  </si>
  <si>
    <t>BBQ Cup, RS</t>
  </si>
  <si>
    <t>Dyma 77002</t>
  </si>
  <si>
    <t>Red Gold REDOA1Z</t>
  </si>
  <si>
    <t>2.9 oz. provides 1/4 cup R/O vegetable</t>
  </si>
  <si>
    <t>Guacamole</t>
  </si>
  <si>
    <t>Simplot 10071179193425</t>
  </si>
  <si>
    <t>Honey</t>
  </si>
  <si>
    <t>Honey Mustard Cup, RS</t>
  </si>
  <si>
    <t>Dyma 77007</t>
  </si>
  <si>
    <t>Hummus, regular, bulk</t>
  </si>
  <si>
    <t>Cedar's 00001-02</t>
  </si>
  <si>
    <t>Hummus, regular, pc</t>
  </si>
  <si>
    <t>Cedar's 35020</t>
  </si>
  <si>
    <t>Jelly, grape jars</t>
  </si>
  <si>
    <t>Polaner</t>
  </si>
  <si>
    <t>Jelly, grape PC</t>
  </si>
  <si>
    <t>Smuckers 5150000764</t>
  </si>
  <si>
    <t>Ketchup, PC</t>
  </si>
  <si>
    <t>Heinz 00130009848000</t>
  </si>
  <si>
    <t>GAL</t>
  </si>
  <si>
    <t>Mayonnaise, gallons</t>
  </si>
  <si>
    <t>Ken's 0898</t>
  </si>
  <si>
    <t>Mayonnaise, PC</t>
  </si>
  <si>
    <t>Mustard, PC</t>
  </si>
  <si>
    <t>Peppers, banana, sliced</t>
  </si>
  <si>
    <t>CAN</t>
  </si>
  <si>
    <t>Peppers, jalapenos, sliced</t>
  </si>
  <si>
    <t>Pesto, nut free</t>
  </si>
  <si>
    <t>Pickles, dill chip, gallons</t>
  </si>
  <si>
    <t>Pickles, dill chip, 5 gallon</t>
  </si>
  <si>
    <t>Pickles, dill spears</t>
  </si>
  <si>
    <t>Ranch Cup, RS</t>
  </si>
  <si>
    <t>Dyma 77013</t>
  </si>
  <si>
    <t>Relish, PC</t>
  </si>
  <si>
    <t>Salsa, cup</t>
  </si>
  <si>
    <t>Red Gold REDSC2ZC168</t>
  </si>
  <si>
    <t>Salsa, low sodium</t>
  </si>
  <si>
    <t>Red Gold REDSC99</t>
  </si>
  <si>
    <t>Nutritionally Enhanced Low Sodium Salsa. 3 oz. equals 1/2 cup R/O</t>
  </si>
  <si>
    <t>Sauce, barbeque</t>
  </si>
  <si>
    <t>Ken's 1055</t>
  </si>
  <si>
    <t>KC Masterpiece 74609-05418</t>
  </si>
  <si>
    <t xml:space="preserve">French's 901604470 </t>
  </si>
  <si>
    <t>Sauce, Boom Boom, PC, cup, 1 oz.</t>
  </si>
  <si>
    <t>Kens KE1936A1</t>
  </si>
  <si>
    <t>Sauce, buffalo wing sauce</t>
  </si>
  <si>
    <t>Sweet Baby Ray's</t>
  </si>
  <si>
    <t>Sauce, Chick'n Dippin Cup, RS</t>
  </si>
  <si>
    <t>Dyma 85837</t>
  </si>
  <si>
    <t>Sauce, General Tso, Nippon Shokken</t>
  </si>
  <si>
    <t>Nippon Shokken 00550</t>
  </si>
  <si>
    <t>Sauce, hot</t>
  </si>
  <si>
    <t>Frank's 410556011</t>
  </si>
  <si>
    <t>Sauce, Mango habanero, Nippon Shokken</t>
  </si>
  <si>
    <t>Nippon Shokken 00546</t>
  </si>
  <si>
    <t>Sauce, marinara cup</t>
  </si>
  <si>
    <t>Red Gold REDNA2ZC84</t>
  </si>
  <si>
    <t>Meets 1/2 cup red/orange veg.</t>
  </si>
  <si>
    <t>Sauce, orange Nippon Shokken</t>
  </si>
  <si>
    <t>Nippon Shokken 00294</t>
  </si>
  <si>
    <t xml:space="preserve">Sauce, sweet &amp; sour PC </t>
  </si>
  <si>
    <t>Kraft 67212</t>
  </si>
  <si>
    <t>Sauce, tartar PC</t>
  </si>
  <si>
    <t>Ken's KE0666A5</t>
  </si>
  <si>
    <t>Sauce, teriyaki, Nippon Shokken</t>
  </si>
  <si>
    <t>Nippon Shokken 00003</t>
  </si>
  <si>
    <t>Syrup, pancake PC, cup only</t>
  </si>
  <si>
    <t>Dairy/Protein</t>
  </si>
  <si>
    <t>Butter blend</t>
  </si>
  <si>
    <t>Trans fat free</t>
  </si>
  <si>
    <t>Butter spread, PC</t>
  </si>
  <si>
    <t>Ventura Foods 17339</t>
  </si>
  <si>
    <t>Smart Balance</t>
  </si>
  <si>
    <t>Cheese American, slices</t>
  </si>
  <si>
    <t>Cheese, cheddar mild, cubes, RF</t>
  </si>
  <si>
    <t>Land O'Lakes 44751</t>
  </si>
  <si>
    <t>1 oz providwes 1.0 MMA</t>
  </si>
  <si>
    <t>Cheese, cheddar mild, sticks, RF</t>
  </si>
  <si>
    <t>Land O'Lakes 44882</t>
  </si>
  <si>
    <t>1 stick (1.0 oz.) provides 1.0 MMA</t>
  </si>
  <si>
    <t>Cheese, shredded cheddar</t>
  </si>
  <si>
    <t>Land O'Lakes 41749</t>
  </si>
  <si>
    <t>Cheese Slices, Pepper Jack</t>
  </si>
  <si>
    <t>Bongard's 114441</t>
  </si>
  <si>
    <t>Land O'Lakes 44238</t>
  </si>
  <si>
    <t>Cheese Slices, Provolone</t>
  </si>
  <si>
    <t>Bongard's 114461</t>
  </si>
  <si>
    <t>Cheese, Feta crumbled</t>
  </si>
  <si>
    <t>Cheese, Parmesan, grated</t>
  </si>
  <si>
    <t>Ricotta Cheese, Bulk</t>
  </si>
  <si>
    <t>Whole Milk 6/3lb</t>
  </si>
  <si>
    <t>Cheese, shredded, Mozzarella part skim, low moisture</t>
  </si>
  <si>
    <t>Land O'Lakes 41698</t>
  </si>
  <si>
    <t>Cheese, string, mozzarella</t>
  </si>
  <si>
    <t>Land O'Lakes 59701</t>
  </si>
  <si>
    <t>Cream Cheese, light,1 oz. cup</t>
  </si>
  <si>
    <t>Creamer, shelf stable, liquid</t>
  </si>
  <si>
    <t>Egg Bites, Cheese &amp; bacon</t>
  </si>
  <si>
    <t>Michael's 14616-78984-00</t>
  </si>
  <si>
    <t>Abbotsford Farms</t>
  </si>
  <si>
    <t>Egg Bites, Three Cheese</t>
  </si>
  <si>
    <t>Michael's 14616-78985-00</t>
  </si>
  <si>
    <t>Egg Patty, round, grilled  CAGE FREE, Sunny Fresh</t>
  </si>
  <si>
    <t>Cargill 41710</t>
  </si>
  <si>
    <t>Sunny Fresh. Each patty provides 1.0 MMA</t>
  </si>
  <si>
    <t>Eggs, hard cooked, dry pack, CAGE FREE</t>
  </si>
  <si>
    <t>Michael's 14616-60670-00</t>
  </si>
  <si>
    <t>Abbotsford Farms.  Each egg provides 1.5 MMA.</t>
  </si>
  <si>
    <t>Milk, 1% lowfat white, shelf stable, carton</t>
  </si>
  <si>
    <t>Hershey's 754686000259</t>
  </si>
  <si>
    <t>Dairy Pure 08067</t>
  </si>
  <si>
    <t>Milk, FF chocolate, shelf stable, carton</t>
  </si>
  <si>
    <t>Hershey's 754686001003</t>
  </si>
  <si>
    <t>Tru Moo 08004</t>
  </si>
  <si>
    <t>Sauce, cheese, Alfredo, pouch, lite</t>
  </si>
  <si>
    <t>Tabatchnik 00930</t>
  </si>
  <si>
    <t>4-6#.  Each serving provides 1.0 MMA</t>
  </si>
  <si>
    <t>Sauce, cheese, cheddar pouch</t>
  </si>
  <si>
    <t>Tabatchnik 99848-1</t>
  </si>
  <si>
    <t>Each 2.0 oz serving  provides 1.0 MMA</t>
  </si>
  <si>
    <t>Sauce, cheese, cup</t>
  </si>
  <si>
    <t>Land O'Lakes 39911</t>
  </si>
  <si>
    <t>Ultimate Cheddar Cheese dip. 1 MMA per cup.</t>
  </si>
  <si>
    <t>Sauce, cheese, jalapeno pouch</t>
  </si>
  <si>
    <t>Tabatchnik 00850</t>
  </si>
  <si>
    <t>Each 2.05 oz serving  provides 1.0 MMA</t>
  </si>
  <si>
    <t>Sauce, Queso Blanco, pouch</t>
  </si>
  <si>
    <t>JTM 5718</t>
  </si>
  <si>
    <t>Each 2.0 oz. serving provides 1.0 MMA.</t>
  </si>
  <si>
    <t>Smoothie, individual bottles, peach</t>
  </si>
  <si>
    <t>Barfresh TGPCY50</t>
  </si>
  <si>
    <t>Each 7.6 oz. bottle provides 1.0 MMA and 1/2 cup fruit.</t>
  </si>
  <si>
    <t>Smoothie, individual bottles, strawberry banana</t>
  </si>
  <si>
    <t>Barfresh TGSBY50</t>
  </si>
  <si>
    <t>Sour Cream, PC cups</t>
  </si>
  <si>
    <t>Sour Cream, Bulk</t>
  </si>
  <si>
    <t>6/4.5lb</t>
  </si>
  <si>
    <t>Tofu, extra firm</t>
  </si>
  <si>
    <t>Yogurt, bulk, lowfat or nonfat vanilla</t>
  </si>
  <si>
    <t>Upstate Farms 109885</t>
  </si>
  <si>
    <t>Multi-serve, Non fat vanilla only</t>
  </si>
  <si>
    <t>Dannon Pro 1931</t>
  </si>
  <si>
    <t>Non fat vanilla bags</t>
  </si>
  <si>
    <t>Plain Greek Yogurt- bulk</t>
  </si>
  <si>
    <t>6/32oz</t>
  </si>
  <si>
    <t>Yogurt, Parfait Pro, blueberry, lowfat</t>
  </si>
  <si>
    <t>GM 16067000</t>
  </si>
  <si>
    <t>Parfait Pro</t>
  </si>
  <si>
    <t>Yogurt, Parfait Pro, strawberry, lowfat</t>
  </si>
  <si>
    <t>GM 16631000</t>
  </si>
  <si>
    <t>Yogurt, Parfait Pro, vanilla, lowfat RS</t>
  </si>
  <si>
    <t>GM 20824000</t>
  </si>
  <si>
    <t>Yogurt, strawberry, lowfat, 4oz.</t>
  </si>
  <si>
    <t>Dannon 2731</t>
  </si>
  <si>
    <t>TFF</t>
  </si>
  <si>
    <t>Yogurt, vanilla, nonfat, 4oz.</t>
  </si>
  <si>
    <t>Dannon 2733</t>
  </si>
  <si>
    <t xml:space="preserve">Yogurt, plain, fat free or non fat, bulk </t>
  </si>
  <si>
    <t>Upstate Farms</t>
  </si>
  <si>
    <t>4/5lb</t>
  </si>
  <si>
    <t>Dressings</t>
  </si>
  <si>
    <t>Dressing, balsamic lite, PC cup, 1.5 oz.</t>
  </si>
  <si>
    <t>Ken's KE0636A5</t>
  </si>
  <si>
    <t>Dressing, blue cheese, PC, cup, 1.5 oz</t>
  </si>
  <si>
    <t>Ken's KE0665A5</t>
  </si>
  <si>
    <t>Dressing, Caesar lite, PC, cup, 1.5 oz.</t>
  </si>
  <si>
    <t>Ken's KE0827A5</t>
  </si>
  <si>
    <t>Dressing, honey mustard, PC, cup, 1.5 oz</t>
  </si>
  <si>
    <t>Ken's KE0634A5</t>
  </si>
  <si>
    <t>Dressing, Italian lite, PC, cup, 1.5 oz.</t>
  </si>
  <si>
    <t>Ken's KE0801A5</t>
  </si>
  <si>
    <t>Dressing, ranch lite, PC, cup, 1.5 oz.</t>
  </si>
  <si>
    <t>Ken's 0708A5</t>
  </si>
  <si>
    <t>Ken's Lite Italian 4/1-Gallon</t>
  </si>
  <si>
    <t>Ken's KE0801</t>
  </si>
  <si>
    <t>4/1 Gallon</t>
  </si>
  <si>
    <t>Ken's Honey Lime 4/1-Gallon</t>
  </si>
  <si>
    <t>Ken's KE0487</t>
  </si>
  <si>
    <t>Ken's Lite Caesar 4/1- Gallon</t>
  </si>
  <si>
    <t>Ken's KE0808</t>
  </si>
  <si>
    <t>Dressing, sesame Asian</t>
  </si>
  <si>
    <t>Ken's 0619</t>
  </si>
  <si>
    <t>Fruit &amp; Veg</t>
  </si>
  <si>
    <t>Applesauce, unsweetened, cups, shelf stable</t>
  </si>
  <si>
    <t>National Food Group A3500</t>
  </si>
  <si>
    <t>ZeeZee's. Each 4.5 oz. cup provides 1/2 cup fruit</t>
  </si>
  <si>
    <t>Applesauce, unsweetened, cups, shelf stable, cinnamon</t>
  </si>
  <si>
    <t>National Food Group A1410</t>
  </si>
  <si>
    <t>Applesauce, unsweetened, cups, shelf stable, strawberry</t>
  </si>
  <si>
    <t>National Food Group A1490</t>
  </si>
  <si>
    <t>Beans, green cuts, frozen</t>
  </si>
  <si>
    <t>USDA grade B</t>
  </si>
  <si>
    <t>POUCH</t>
  </si>
  <si>
    <t>Beans, refried</t>
  </si>
  <si>
    <t>Basic American 10302</t>
  </si>
  <si>
    <t>Pouches</t>
  </si>
  <si>
    <t>Broccoli, floret, frozen</t>
  </si>
  <si>
    <t>Carrots, crinkle cut, frozen</t>
  </si>
  <si>
    <t xml:space="preserve">Corn, whole kernel, frozen </t>
  </si>
  <si>
    <t>Edamame, Shelled, frozen</t>
  </si>
  <si>
    <t>Simplot 10071179522768</t>
  </si>
  <si>
    <t>No substitute</t>
  </si>
  <si>
    <t>Fruit, dried, Mixzees</t>
  </si>
  <si>
    <t>National Food Group A602935</t>
  </si>
  <si>
    <t>ZeeZee's. Each 1.33 oz. box provides 1/2 cup fruit</t>
  </si>
  <si>
    <t>Fruit, mixed, 4 oz cup</t>
  </si>
  <si>
    <t>Dole 03065</t>
  </si>
  <si>
    <t>Provides 1/2 cup fruit. Packed in 100% juice.</t>
  </si>
  <si>
    <t>Mango cubes, IQF</t>
  </si>
  <si>
    <t>Dole 10550</t>
  </si>
  <si>
    <t>Olives, black, pitted, sliced, canned, imported</t>
  </si>
  <si>
    <t>Imported acceptable</t>
  </si>
  <si>
    <t>Olives, Kalamata, pitted large</t>
  </si>
  <si>
    <t>Green Olives, pitted</t>
  </si>
  <si>
    <t>#10 Can</t>
  </si>
  <si>
    <t>Pigeon Peas (Gandules) 6/10 can</t>
  </si>
  <si>
    <t>6/#10 Can</t>
  </si>
  <si>
    <t>Oranges, mandarin, whole segments only, light syrup, canned</t>
  </si>
  <si>
    <t>Peaches, diced, 4 oz cup</t>
  </si>
  <si>
    <t>Dole 03073</t>
  </si>
  <si>
    <t>Del Monte Foods 2005442</t>
  </si>
  <si>
    <t>Peaches, sliced IQF</t>
  </si>
  <si>
    <t>Dole 26111</t>
  </si>
  <si>
    <t>Pears, diced, 4 oz cup</t>
  </si>
  <si>
    <t>Dole 03019</t>
  </si>
  <si>
    <t>Del Monte Foods 2005443</t>
  </si>
  <si>
    <t>Peas, frozen</t>
  </si>
  <si>
    <t>Pineapple, chunks, unsweetened, canned</t>
  </si>
  <si>
    <t>Pineapple, cube IQF</t>
  </si>
  <si>
    <t>Dole 28137</t>
  </si>
  <si>
    <t>Strawberries, IQF</t>
  </si>
  <si>
    <t>Dole 17930</t>
  </si>
  <si>
    <t>Tomatoes, diced</t>
  </si>
  <si>
    <t>Vegetable, mixed, frozen</t>
  </si>
  <si>
    <t>Carrots, green beans, corn, peas</t>
  </si>
  <si>
    <t>Mixed Vegetables, Oriental Blend</t>
  </si>
  <si>
    <t>12/2lb</t>
  </si>
  <si>
    <t>Yuca Fries, Bakeable</t>
  </si>
  <si>
    <t>Sweet Plantains, Bakeable</t>
  </si>
  <si>
    <t>Kidney Beans 6/#10 can or pouches</t>
  </si>
  <si>
    <t>Low Sodium</t>
  </si>
  <si>
    <t>Bagel, GF</t>
  </si>
  <si>
    <t>Udis 80660</t>
  </si>
  <si>
    <t>Provides .5 WG</t>
  </si>
  <si>
    <t>SLICE</t>
  </si>
  <si>
    <t>Bread, sandwich, WG, GF</t>
  </si>
  <si>
    <t>Udis 80902</t>
  </si>
  <si>
    <t>Roll, hamburger, GF, IW</t>
  </si>
  <si>
    <t>Udis 80644</t>
  </si>
  <si>
    <t>Rotella 30003</t>
  </si>
  <si>
    <t>Roll, hot dog, GF, IW</t>
  </si>
  <si>
    <t>Udis 80620</t>
  </si>
  <si>
    <t>Provides .25 WG</t>
  </si>
  <si>
    <t>Chicken, tenderloin, GF</t>
  </si>
  <si>
    <t>Brakebush 5810</t>
  </si>
  <si>
    <t>Smart Shapes Gluten free FC chicken breast strips.  4 ea. @ 1.1 oz. provides 2.0 MMA.  36 svgs</t>
  </si>
  <si>
    <t>Chicken, tenderloin, GF, parfied, RTC HALAL</t>
  </si>
  <si>
    <t>Wayne Farms 22315</t>
  </si>
  <si>
    <t>Ready-To-Cook frozen no-antibiotics-ever and vegetarian fed par fried Halal, gluten free breaded chicken tenderloins.</t>
  </si>
  <si>
    <t>Muffin, blueberry, GF, IW</t>
  </si>
  <si>
    <t>Udis 80645</t>
  </si>
  <si>
    <t>Muffin, double chocolate, GF, IW</t>
  </si>
  <si>
    <t>Udis 80646</t>
  </si>
  <si>
    <t>BOX</t>
  </si>
  <si>
    <t>Pancake, GF, retail pack</t>
  </si>
  <si>
    <t>Van's 60604</t>
  </si>
  <si>
    <t>3  2 ct servings per box.</t>
  </si>
  <si>
    <t>Penne, GF</t>
  </si>
  <si>
    <t>Barilla 1000011509</t>
  </si>
  <si>
    <t>Pizza, Gluten free, 5"</t>
  </si>
  <si>
    <t>Still Riding Foods srfgf-5</t>
  </si>
  <si>
    <t>Each 5" square provides 1.0 MMA and .5 R/O vegetable</t>
  </si>
  <si>
    <t>Pizza crust, GF, 10 inch, IW</t>
  </si>
  <si>
    <t>Udis 80643</t>
  </si>
  <si>
    <t>Provides .25 WG.</t>
  </si>
  <si>
    <t>Rich's 20970</t>
  </si>
  <si>
    <t>Pizza stuffer, pepperoni, GF</t>
  </si>
  <si>
    <t>S&amp;F Foods 1500M</t>
  </si>
  <si>
    <t>Each 4.5 oz. stuffer provides 2.0 MMA, 2.0 WG and 1/4 cup R/O vegetable</t>
  </si>
  <si>
    <t>Roll, dinner, GF, IW</t>
  </si>
  <si>
    <t>Udis 80706</t>
  </si>
  <si>
    <t>Roll, hoagie, GF, IW</t>
  </si>
  <si>
    <t>Udis 80702</t>
  </si>
  <si>
    <t>Waffle, GF, retail pack</t>
  </si>
  <si>
    <t>Van's 30350</t>
  </si>
  <si>
    <t>Oat Milk, 8oz Carton</t>
  </si>
  <si>
    <t>39 svg- 8oz</t>
  </si>
  <si>
    <t>Soy Milk, 8oz Carton</t>
  </si>
  <si>
    <t>Lactose Free Milk Carton 8oz</t>
  </si>
  <si>
    <t>27 ea/ 8oz</t>
  </si>
  <si>
    <t>Coffee, pouch</t>
  </si>
  <si>
    <t>New England Coffee 004600</t>
  </si>
  <si>
    <t>Coffee, pouch, decaf</t>
  </si>
  <si>
    <t>New England Coffee 009300</t>
  </si>
  <si>
    <t>Juice, box, apple, shelf stable</t>
  </si>
  <si>
    <t>SunCup 400305</t>
  </si>
  <si>
    <t>Straw attached. 100% juice.</t>
  </si>
  <si>
    <t>Juice, box, fruit punch, shelf stable</t>
  </si>
  <si>
    <t>SunCup 400805</t>
  </si>
  <si>
    <t>Juice, box, grape, shelf stable</t>
  </si>
  <si>
    <t>SunCup 400505</t>
  </si>
  <si>
    <t>Juice, box, orange shelf stable</t>
  </si>
  <si>
    <t>Juice. Switch, Fruit Punch</t>
  </si>
  <si>
    <t>Switch 00315</t>
  </si>
  <si>
    <t>Sparkling.  100% juice provides 1 cup fruit per can.</t>
  </si>
  <si>
    <t>Juice. Switch, Kiwi Berry</t>
  </si>
  <si>
    <t>Switch 00317</t>
  </si>
  <si>
    <t>Juice. Switch, Orange Tangerine</t>
  </si>
  <si>
    <t>Switch 00314</t>
  </si>
  <si>
    <t>Juice. Switch, Watermelon Strawberry</t>
  </si>
  <si>
    <t>Switch 003167</t>
  </si>
  <si>
    <t>Juice, Izze Sparkling Apple</t>
  </si>
  <si>
    <t>Pepsico 01057</t>
  </si>
  <si>
    <t>60% Juice (100% juice diluted to 60% juice with carbonated water and no added sweeteners).</t>
  </si>
  <si>
    <t>Juice, Izze Sparkling Cherry Lime</t>
  </si>
  <si>
    <t>Pepsico 01084</t>
  </si>
  <si>
    <t>Juice, Izze Sparkling Clementine</t>
  </si>
  <si>
    <t>Pepsico 01505</t>
  </si>
  <si>
    <t>Juice, Izze Sparkling Blackberry</t>
  </si>
  <si>
    <t>Pepsico 01502</t>
  </si>
  <si>
    <t xml:space="preserve">Juice, Veggie, Berry Citrus Squeeze </t>
  </si>
  <si>
    <t>Cool Tropics 19001</t>
  </si>
  <si>
    <t>Allergen Free. Provides 1/2 cup other vegetable.</t>
  </si>
  <si>
    <t>Juice, Veggie, Triple Berry Blast</t>
  </si>
  <si>
    <t>Cool Tropics 19002</t>
  </si>
  <si>
    <t>Slush, Veggie, Tropical Trio</t>
  </si>
  <si>
    <t>Cool Tropics 16001</t>
  </si>
  <si>
    <t>Slush, Veggie, Razz-a-Dazzle</t>
  </si>
  <si>
    <t>Cool Tropics 16003</t>
  </si>
  <si>
    <t>Tea, bags</t>
  </si>
  <si>
    <t>Water, bottled, 8 oz.</t>
  </si>
  <si>
    <t>Water, cups, 4.0 oz</t>
  </si>
  <si>
    <t>Glacier Valley 41351</t>
  </si>
  <si>
    <t>Sun Cup 93000</t>
  </si>
  <si>
    <t>Water, drinking, 16.9 oz.</t>
  </si>
  <si>
    <t>Economically priced option.</t>
  </si>
  <si>
    <t>Bacon, FC, layout</t>
  </si>
  <si>
    <t>Fully cooked sliced bacon.</t>
  </si>
  <si>
    <t>Bacon, round, FC</t>
  </si>
  <si>
    <t>Cudahy 12033</t>
  </si>
  <si>
    <t>Smithfield 15984</t>
  </si>
  <si>
    <t>Farmland 120335</t>
  </si>
  <si>
    <t>Hormel 25779</t>
  </si>
  <si>
    <t>Chicken, breast, Buffalo style</t>
  </si>
  <si>
    <t>Old Neighborhood 701</t>
  </si>
  <si>
    <t>Chicken, breast, Honey Mesquite</t>
  </si>
  <si>
    <t>Old Neighborhood 702</t>
  </si>
  <si>
    <t>Sweet honey mesquite flavor.  Fully cooked.</t>
  </si>
  <si>
    <t>Fish, pollack bites, WG, FC</t>
  </si>
  <si>
    <t>Highliner Foods 26264</t>
  </si>
  <si>
    <t>8 ea. @ .50 oz. provides 2.0 MMA and 1.50 WG</t>
  </si>
  <si>
    <t>Fish, pollack rectangle, WG, OR breaded</t>
  </si>
  <si>
    <t>Highliner Foods 1089271</t>
  </si>
  <si>
    <t>46 3.6 oz.  Each portion provides 2.0 MMA and 1.0 WG.</t>
  </si>
  <si>
    <t>Fish, pollock stick, potato coating, FC</t>
  </si>
  <si>
    <t>Highliner Foods 06591</t>
  </si>
  <si>
    <t>4 ea. @ 1.0 oz. provides 2.0 MMA and .75 WG</t>
  </si>
  <si>
    <t>Frankfurter, low sodium, beef, 8:1-- Kayem preferred</t>
  </si>
  <si>
    <t>CN labeled. Provides 2 MMA ea.</t>
  </si>
  <si>
    <t>Ham, 4x6 boneless.</t>
  </si>
  <si>
    <t>Hormel 23941</t>
  </si>
  <si>
    <t>Ham and water.  Lower sodium.  2.0 oz. equals 1.50 MMA</t>
  </si>
  <si>
    <t>Hormel 13507</t>
  </si>
  <si>
    <t xml:space="preserve">Ham and water.  95% fat free. </t>
  </si>
  <si>
    <t>Italian combo, turkey, sliced</t>
  </si>
  <si>
    <t>Jennie-O 209612</t>
  </si>
  <si>
    <t>6 .51 oz. slices ham = 2 MMA, 6 .5 oz.slices salami = 2 MMA, 5.82 0.5 oz. slices pepperoni = 2 MMA</t>
  </si>
  <si>
    <t>Pepperoni, sliced</t>
  </si>
  <si>
    <t>Margarita 5220106</t>
  </si>
  <si>
    <t>Tyson 103112</t>
  </si>
  <si>
    <t>Pizzano® Pepperoni, Irregular Sliced</t>
  </si>
  <si>
    <t>Hormel 26777</t>
  </si>
  <si>
    <t>Bold, 14 slices per ounce</t>
  </si>
  <si>
    <t>Roast Beef, rare, Thin 'n Trim</t>
  </si>
  <si>
    <t>Old Neighborhood 579</t>
  </si>
  <si>
    <t>97% fat free. 2.0 oz. provides 1.25 MMA</t>
  </si>
  <si>
    <t>Salami, genoa</t>
  </si>
  <si>
    <t>Hormel 40634</t>
  </si>
  <si>
    <t>Magnifico</t>
  </si>
  <si>
    <t>Hormel 37600</t>
  </si>
  <si>
    <t>Sausage, link, sweet Italian</t>
  </si>
  <si>
    <t>Kayem 212</t>
  </si>
  <si>
    <t>Sausage, patty, precooked, 1.0 oz.</t>
  </si>
  <si>
    <t>Hormel 18362</t>
  </si>
  <si>
    <t>Fast 'n Easy. 160 1.0 oz. 2 ea provides 1.0 MMA</t>
  </si>
  <si>
    <t>Tyson 25447</t>
  </si>
  <si>
    <t>Jimmy Dean. 160 1.0 oz.  2 ea provides 1.0 MMA</t>
  </si>
  <si>
    <t>Tuna, chunk light low sodium, water packed, pouches</t>
  </si>
  <si>
    <t>Starkist 514540</t>
  </si>
  <si>
    <t>Turkey, breast, browned</t>
  </si>
  <si>
    <t>Jennie-O 8469-02</t>
  </si>
  <si>
    <t>All natural, whole muscle turkey.  97 2.7 oz. servings per unit.</t>
  </si>
  <si>
    <t>Calzone, Enchilada Empanada, WG, bulk</t>
  </si>
  <si>
    <t>Albie's 860</t>
  </si>
  <si>
    <t>Each 5.0 oz. serving provides 2.25 MMA and 2.0 WG</t>
  </si>
  <si>
    <t>Dumpling, Chicken and vegetable, WG</t>
  </si>
  <si>
    <t>Schwan's 60585</t>
  </si>
  <si>
    <t>Chef One. Whole wheat flour dumpling wrapper filled with a traditional filling of chicken, cabbage, and green onion. 6 ea. Provides 2 MMA and 2 WG.</t>
  </si>
  <si>
    <t>Lunch kit, Cheese &amp; turkey pepperoni, Anytimers</t>
  </si>
  <si>
    <t>Tasty Brands 10292</t>
  </si>
  <si>
    <t>Each tray provides 2.0 MMA and 2.0 WG</t>
  </si>
  <si>
    <t>Lunch kit, Turkey &amp; cheese, Anytimers</t>
  </si>
  <si>
    <t>Tasty Brands 10202</t>
  </si>
  <si>
    <t>Sandwich, Grilled cheese, WG, IW</t>
  </si>
  <si>
    <t>BakeCrafter 6659</t>
  </si>
  <si>
    <t>Each 4.15 oz. sandwich provides 2.0 MMA and 2.0 WG.</t>
  </si>
  <si>
    <t>Integrated 134000</t>
  </si>
  <si>
    <t>Each 4.19 oz. sandwich provides 2.0 MMA and 2.0 WG.</t>
  </si>
  <si>
    <t>Sandwich, Sunbutter grape, crustless, IW, 1 MMA</t>
  </si>
  <si>
    <t>Sunwise (JSB) 12228</t>
  </si>
  <si>
    <t>Provides 1.0 MMA and 1.5 WG</t>
  </si>
  <si>
    <t>Sandwich, Sunbutter grape, crustless, IW, 2 MMA</t>
  </si>
  <si>
    <t>Sunwise (JSB) 15228</t>
  </si>
  <si>
    <t>Provides 2.0 MMA and 2.0 WG</t>
  </si>
  <si>
    <t>Dry Goods</t>
  </si>
  <si>
    <t>Bread crumbs, bulk</t>
  </si>
  <si>
    <t>Cranberry sauce</t>
  </si>
  <si>
    <t>Croutons, bulk, WG</t>
  </si>
  <si>
    <t>Whole Grain only.</t>
  </si>
  <si>
    <t>Croutons, PC, WG</t>
  </si>
  <si>
    <t>Food release spray, allegen free</t>
  </si>
  <si>
    <t>Gravy mix, brown, RS</t>
  </si>
  <si>
    <t>Major 81501</t>
  </si>
  <si>
    <t>Conestoga 99486</t>
  </si>
  <si>
    <t>Gravy mix, poultry, RS</t>
  </si>
  <si>
    <t>Major 81901</t>
  </si>
  <si>
    <t>Conestoga 99488</t>
  </si>
  <si>
    <t>Gravy mix, turkey, RS</t>
  </si>
  <si>
    <t>Major 83241</t>
  </si>
  <si>
    <t>Conestoga 212644</t>
  </si>
  <si>
    <t>Dyma 57242 (Chef's Companion)</t>
  </si>
  <si>
    <t>Juice, lemon</t>
  </si>
  <si>
    <t>Juice, lime</t>
  </si>
  <si>
    <t>Oil, canola</t>
  </si>
  <si>
    <t>LTR</t>
  </si>
  <si>
    <t>Oil, olive</t>
  </si>
  <si>
    <t>Oil, vegetable</t>
  </si>
  <si>
    <t>Sauce, marinara</t>
  </si>
  <si>
    <t>Furmano's Conte 10335</t>
  </si>
  <si>
    <t>Sauce, pizza</t>
  </si>
  <si>
    <t>Don Pepino 1005</t>
  </si>
  <si>
    <t>All Natural, prepared from vine ripened tomatoes</t>
  </si>
  <si>
    <t>Sauce, Siracha hot chili</t>
  </si>
  <si>
    <t>Huy Fong</t>
  </si>
  <si>
    <t>Ea</t>
  </si>
  <si>
    <t>Sauce, hot PC</t>
  </si>
  <si>
    <t>200/7gm</t>
  </si>
  <si>
    <t>Sauce, soy</t>
  </si>
  <si>
    <t>Sauce, Soy PC</t>
  </si>
  <si>
    <t>500/9gm</t>
  </si>
  <si>
    <t>Sauce, spaghetti, Trarottia a la Rustica</t>
  </si>
  <si>
    <t>Stanislaus 00071933101741</t>
  </si>
  <si>
    <t>Sauce, tomato</t>
  </si>
  <si>
    <t>Furmano F12265</t>
  </si>
  <si>
    <t>Sauce, Worcestershire</t>
  </si>
  <si>
    <t>Seasoning, Asian stir fry</t>
  </si>
  <si>
    <t>Foothill S140-G1190</t>
  </si>
  <si>
    <t>Fat free, no added MSG, TFF</t>
  </si>
  <si>
    <t>Seasoning, cilantro lime</t>
  </si>
  <si>
    <t>Foothill S162-F6190</t>
  </si>
  <si>
    <t>Seasoning, taco, RS</t>
  </si>
  <si>
    <t>Foothill V413-05190</t>
  </si>
  <si>
    <t>Soup base, beef LS</t>
  </si>
  <si>
    <t>Major 90416</t>
  </si>
  <si>
    <t>Low sodium, no MSG</t>
  </si>
  <si>
    <t>Major 90410</t>
  </si>
  <si>
    <t>Soup base, chicken, LS</t>
  </si>
  <si>
    <t>Major 90366</t>
  </si>
  <si>
    <t>Major 90360</t>
  </si>
  <si>
    <t>Soup base, vegetable, LS</t>
  </si>
  <si>
    <t>Major 90546</t>
  </si>
  <si>
    <t>Soup, tomato, Healthy Request</t>
  </si>
  <si>
    <t>Campbell's 04145</t>
  </si>
  <si>
    <t>1 cup provides 5/8 cup R/O veg.</t>
  </si>
  <si>
    <t>Splenda, pc</t>
  </si>
  <si>
    <t>Splenda 19098-20004</t>
  </si>
  <si>
    <t>Spread, creamy chickpea, chocolate, 1.25 oz. cups.</t>
  </si>
  <si>
    <t>The Amazing Chickpea F9030</t>
  </si>
  <si>
    <t>Each 1.25 oz. cup provides 1.0 MMA.</t>
  </si>
  <si>
    <t>Stevia, pc</t>
  </si>
  <si>
    <t>Stuffing mix, traditinal white bread</t>
  </si>
  <si>
    <t>Ben's Original (Mars) 424845</t>
  </si>
  <si>
    <t>Ben's original not WG</t>
  </si>
  <si>
    <t>Sugar, brown</t>
  </si>
  <si>
    <t>Sugar, white PC</t>
  </si>
  <si>
    <t>Sugar, white granulated bulk</t>
  </si>
  <si>
    <t>Sunflower butter</t>
  </si>
  <si>
    <t>Sunbutter 19212</t>
  </si>
  <si>
    <t>2 Tbsp. provides 1.0 MMA</t>
  </si>
  <si>
    <t>88 Acres 321020</t>
  </si>
  <si>
    <t>Taco shell, WG Hard Shell</t>
  </si>
  <si>
    <t>200ct</t>
  </si>
  <si>
    <t>Tomato paste</t>
  </si>
  <si>
    <t>Vinegar, apple cider</t>
  </si>
  <si>
    <t>Vinegar, balsamic</t>
  </si>
  <si>
    <t>Vinegar, red wine</t>
  </si>
  <si>
    <t>Vinegar, white</t>
  </si>
  <si>
    <t>Tahini</t>
  </si>
  <si>
    <t>10/2 LB</t>
  </si>
  <si>
    <t>Dijon Mustard</t>
  </si>
  <si>
    <t>4/1 Gal</t>
  </si>
  <si>
    <t>Grains</t>
  </si>
  <si>
    <t>Macaroni, elbow, white WG</t>
  </si>
  <si>
    <t>Dakota Growers 92109</t>
  </si>
  <si>
    <t>Whole Lot Better™</t>
  </si>
  <si>
    <t>Macaroni, elbow, white</t>
  </si>
  <si>
    <t>Noodles, chow mein, WG</t>
  </si>
  <si>
    <t>Yang's 5th Taste 00301-6</t>
  </si>
  <si>
    <t>1 cup noodles provides 2.0 WG. 80 servings per case.</t>
  </si>
  <si>
    <t>Noodles, Ramen WG</t>
  </si>
  <si>
    <t>Palmetto Foods Woodles</t>
  </si>
  <si>
    <t>1/3 cakes provides 1.0 WG, full cake is 3 WG</t>
  </si>
  <si>
    <t>Pasta Roll, Double Stuffed, WG</t>
  </si>
  <si>
    <t>Tasty Brands 00825WG</t>
  </si>
  <si>
    <t>Each serving (one 4 30 oz unit) of Whole Grain Double Stuffed Pasta Rolls provides 2.00 oz equivalent meat alternate and 1 25 oz eq grains.</t>
  </si>
  <si>
    <t>Penne rigate, white WG</t>
  </si>
  <si>
    <t>Dakota Growers 92010</t>
  </si>
  <si>
    <t>Penne rigate, white</t>
  </si>
  <si>
    <t>Quinoa, white</t>
  </si>
  <si>
    <t>Schreiber 34415</t>
  </si>
  <si>
    <t>Ambrosia</t>
  </si>
  <si>
    <t>Rice, white, parboiled</t>
  </si>
  <si>
    <t>Rice, brown, parboiled</t>
  </si>
  <si>
    <t>1/25LB</t>
  </si>
  <si>
    <t>Rotini, white WG</t>
  </si>
  <si>
    <t>Dakota Growers 92021</t>
  </si>
  <si>
    <t>Rotini, white</t>
  </si>
  <si>
    <t>Spaghetti, white WG</t>
  </si>
  <si>
    <t>Dakota Growers 91322</t>
  </si>
  <si>
    <t>Spaghetti, white</t>
  </si>
  <si>
    <t>White Tortellini, Cheese</t>
  </si>
  <si>
    <t>Pre-cooked 1/10lb</t>
  </si>
  <si>
    <t>Fine Bulgur Wheat WG</t>
  </si>
  <si>
    <t>1/50LB</t>
  </si>
  <si>
    <t>WG Pearl Couscous</t>
  </si>
  <si>
    <t>1/22lb</t>
  </si>
  <si>
    <t>Vegetable Fried Rice (Minh)</t>
  </si>
  <si>
    <t>Minh 69074</t>
  </si>
  <si>
    <t>Whole grain vegetable fried rice</t>
  </si>
  <si>
    <t>Pizza</t>
  </si>
  <si>
    <t>Breadstick, mozzarella filled, twisted, topped</t>
  </si>
  <si>
    <t>Tasty Brands 62001</t>
  </si>
  <si>
    <t>Provides 1.0 MMA and 1.0 WG</t>
  </si>
  <si>
    <t>Calzone, mini cheese, WG</t>
  </si>
  <si>
    <t>S&amp;F Foods 9074BC</t>
  </si>
  <si>
    <t>3 ea. Provides 2 MMA, 2 WG and 1/8 cup R/O veg.</t>
  </si>
  <si>
    <t>Calzone, mini pepperoni, WG</t>
  </si>
  <si>
    <t>S&amp;F Foods 9073BC</t>
  </si>
  <si>
    <t>Pizza, 11"x 17"  Square Wheat Cheese Pizza Garlic 8 cut</t>
  </si>
  <si>
    <t>Sal's 1355-NC</t>
  </si>
  <si>
    <t>64 svgs. per case. Provides 2.0 MMA and 2.5 WG per slice</t>
  </si>
  <si>
    <t>Pizza, Cheese Crunchers, WG</t>
  </si>
  <si>
    <t>Rich's 65225</t>
  </si>
  <si>
    <t xml:space="preserve">4 ea. (5.48 oz.) provides 2.25 MMA and 2.0 WG </t>
  </si>
  <si>
    <t>Pizza, cheese, Big Daddy Bold, rolled edge, WG</t>
  </si>
  <si>
    <t>Schwan's 78985</t>
  </si>
  <si>
    <t>Provides 2.0 MMA, 3.0 WG and 1/8 cup RO per slice</t>
  </si>
  <si>
    <t>Pizza, Wild Mike's, cheesy bottom, 10 cut, precut, 4 cheese, WG</t>
  </si>
  <si>
    <t>SA Piazza 20211</t>
  </si>
  <si>
    <t>Provides 2.0 MMA, 2.0 WG and 1/8 cup RO per slice.</t>
  </si>
  <si>
    <t>Pizza, Wild Mike's, cheesy bottom, 8 cut, precut, 4 cheese, WG</t>
  </si>
  <si>
    <t>SA Piazza 20311</t>
  </si>
  <si>
    <t>Stromboli, bulk, WG, meat lovers</t>
  </si>
  <si>
    <t>S&amp;F Foods 5192BC</t>
  </si>
  <si>
    <t>Provides 2.0 MMA, 2.0 WG per portion.</t>
  </si>
  <si>
    <t>Gills Pizza K-12 WG Cheese 100% Mozzarella</t>
  </si>
  <si>
    <t>No pricing available - WG K-12 Variety</t>
  </si>
  <si>
    <t>Plant Based</t>
  </si>
  <si>
    <t>Buffalo wings, plant based</t>
  </si>
  <si>
    <t>Morningstar 28989-10407</t>
  </si>
  <si>
    <t>5 wings provide 2.0 MMA</t>
  </si>
  <si>
    <t>Burger, Veggie, California, vegan, GF</t>
  </si>
  <si>
    <t>Dr. Praeger's VBIN4</t>
  </si>
  <si>
    <t>Each 4.0 oz patty provides .25 MMA and 3/8 cup other veggies</t>
  </si>
  <si>
    <t>Ckik'n nugget, vegan</t>
  </si>
  <si>
    <t>Morningstar 28989-97762</t>
  </si>
  <si>
    <t>4 nuggets provide 2.0 MMA</t>
  </si>
  <si>
    <t>Chik'n tender, Incogmeato</t>
  </si>
  <si>
    <t>Morningstar 2898910359</t>
  </si>
  <si>
    <t>Meatballs, plant based</t>
  </si>
  <si>
    <t>Con Agra (Gardein) 74267 00071</t>
  </si>
  <si>
    <t>3 meatballs (3.17 oz) provides 2.25 MMA</t>
  </si>
  <si>
    <t>Meatless crumble, Italian flavor</t>
  </si>
  <si>
    <t>Deeply Rooted PB00501/111498</t>
  </si>
  <si>
    <t>Each .588 oz (.5 cup wet) serving provides 2.0 MMA</t>
  </si>
  <si>
    <t>Meatless crumble, Mexican flavor</t>
  </si>
  <si>
    <t>Deeply Rooted PB00506/111499</t>
  </si>
  <si>
    <t>Each .574 oz (.5 cup wet) serving provides 2.0 MMA</t>
  </si>
  <si>
    <t>Plant-based protein, beef flavor</t>
  </si>
  <si>
    <t>PAOW 733430</t>
  </si>
  <si>
    <t>Each 2 oz serving provides 2.0 MMA</t>
  </si>
  <si>
    <t>Plant-based protein, chef style</t>
  </si>
  <si>
    <t>PAOW 733422</t>
  </si>
  <si>
    <t>Falafel, Nuggets</t>
  </si>
  <si>
    <t>American Bean</t>
  </si>
  <si>
    <t>4 pieces = 2 MMA or 1/2 C Veg</t>
  </si>
  <si>
    <t>Fries</t>
  </si>
  <si>
    <t>French fries, 1/2 - 3/8", KK, bakeable</t>
  </si>
  <si>
    <t>McCain OIF00055A</t>
  </si>
  <si>
    <t>One 1.98 oz. serving provides .5 cup starchy vegetable.</t>
  </si>
  <si>
    <t>Seasoned Fries, Bakeable MCCain</t>
  </si>
  <si>
    <t>McCain 1000004108</t>
  </si>
  <si>
    <t>One 2.06 oz. serving provides .5 cup starchy vegetable.</t>
  </si>
  <si>
    <t>Potato Smiles</t>
  </si>
  <si>
    <t>McCain OIF03456</t>
  </si>
  <si>
    <t>Reduced Sodium; One 2.41 oz. serving provides .5 cup RO vegetable.</t>
  </si>
  <si>
    <t>French fries, sweet potato, 5/16, straight cut</t>
  </si>
  <si>
    <t>McCain 1000004309</t>
  </si>
  <si>
    <t>One 3.09 oz. serving provides .5 cup starchy vegetable.</t>
  </si>
  <si>
    <t>Potato, instant</t>
  </si>
  <si>
    <t>Idahoan 29700 00313</t>
  </si>
  <si>
    <t>One .681 oz. serving provides .5 cup starchy vegetable.</t>
  </si>
  <si>
    <t>Potatoes, hash brown triangle</t>
  </si>
  <si>
    <t>Simplot 10071179280224</t>
  </si>
  <si>
    <t>One 4.50 oz. serving provides 1/2 cup starchy vegetable.</t>
  </si>
  <si>
    <t>Potatoes, tater tots, bakeable</t>
  </si>
  <si>
    <t>McCain OIF00215A</t>
  </si>
  <si>
    <t>One 2.52 oz. serving provides .5 cup starchy vegetable.</t>
  </si>
  <si>
    <t>Snacks</t>
  </si>
  <si>
    <t>Cheetos, Fantastix, Flamin' Hot</t>
  </si>
  <si>
    <t>Frito Lay 43578</t>
  </si>
  <si>
    <t>Cheetos® Fantastix® Flamin’ Hot Snacks provides 1.25 WG</t>
  </si>
  <si>
    <t>Cheetos, Baked, Crunchy Cheese</t>
  </si>
  <si>
    <t>Frito Lay 62933</t>
  </si>
  <si>
    <t>Provides 1.25 WG.</t>
  </si>
  <si>
    <t>Chips, Lay's classic</t>
  </si>
  <si>
    <t>Frito Lay 19846</t>
  </si>
  <si>
    <t>Smart Snack Approved</t>
  </si>
  <si>
    <t>Chips, RF, kettle cooked, smoky BBQ, LSS</t>
  </si>
  <si>
    <t>Frito Lay 09598</t>
  </si>
  <si>
    <t>Chips, RF, kettle cooked, jalapeno cheddar, LSS</t>
  </si>
  <si>
    <t>Frito Lay 25111</t>
  </si>
  <si>
    <t>Chips, RF, kettle cooked, original,  LSS</t>
  </si>
  <si>
    <t>Frito Lay 25115</t>
  </si>
  <si>
    <t>Chips, RF, kettle cooked, sea salt &amp; vinegar, LSS</t>
  </si>
  <si>
    <t>Frito Lay 25113</t>
  </si>
  <si>
    <t>Chips, SS, baked, Ruffles, cheddar &amp; sour cream</t>
  </si>
  <si>
    <t>Frito Lay 56882</t>
  </si>
  <si>
    <t>Chips, Sunchips, harvest cheddar, WG</t>
  </si>
  <si>
    <t>Frito Lay 11152</t>
  </si>
  <si>
    <t>Chips, tortilla, round, whole grain, bulk</t>
  </si>
  <si>
    <t>Frito Lay 62339</t>
  </si>
  <si>
    <t>Whole grain rich Crispy Rounds. 10 chips = 1 WG</t>
  </si>
  <si>
    <t>Chips, tortilla, round, whole grain, Individual</t>
  </si>
  <si>
    <t>Frito Lay 30103</t>
  </si>
  <si>
    <t>Doritos, Cool Ranch, RF</t>
  </si>
  <si>
    <t>Frito Lay 36096</t>
  </si>
  <si>
    <t>Provides 1.5 WG</t>
  </si>
  <si>
    <t>Doritos, Nacho, RF</t>
  </si>
  <si>
    <t>Frito Lay 31748</t>
  </si>
  <si>
    <t>Funyuns, baked not fried</t>
  </si>
  <si>
    <t>Frito Lay 66689</t>
  </si>
  <si>
    <t>Popcorn, Smartfood, RF</t>
  </si>
  <si>
    <t>Frito Lay 30900</t>
  </si>
  <si>
    <t>Provides 0.25 WG</t>
  </si>
  <si>
    <t>Pretzels, Heartzels, WG</t>
  </si>
  <si>
    <t>Frito Lay 15940</t>
  </si>
  <si>
    <t>Snack mix, Munch Mix, WG</t>
  </si>
  <si>
    <t>Frito Lay 36308</t>
  </si>
  <si>
    <t>Provides 1.0 WG.</t>
  </si>
  <si>
    <t>Walking Taco, Nacho cheese</t>
  </si>
  <si>
    <t>Frito Lay 20158</t>
  </si>
  <si>
    <t>Provides 2.0 WG.</t>
  </si>
  <si>
    <t>Walking Taco, Frito</t>
  </si>
  <si>
    <t>Frito Lay</t>
  </si>
  <si>
    <t>Provides 2 WG</t>
  </si>
  <si>
    <t>Walking Taco, Tostitos</t>
  </si>
  <si>
    <t>Bar, Sea salt &amp; oat, dark chocolate</t>
  </si>
  <si>
    <t>88 Acres 313001</t>
  </si>
  <si>
    <t>Cereal bar, 2 WG, Cinnamon Toast Crunch</t>
  </si>
  <si>
    <t>GM 16854</t>
  </si>
  <si>
    <t>Cereal bar, 2 WG, Lucky Charms</t>
  </si>
  <si>
    <t>GM 16853</t>
  </si>
  <si>
    <t>Cheez It, Baked, WG, Original</t>
  </si>
  <si>
    <t>Sunshine 24100-79263</t>
  </si>
  <si>
    <t>Provides 1 WG</t>
  </si>
  <si>
    <t>Chex, Simply Chex, cheddar, WG</t>
  </si>
  <si>
    <t>GM 31932000</t>
  </si>
  <si>
    <t>Chex, Simply Chex, chocolate &amp; caramel, WG</t>
  </si>
  <si>
    <t>GM 31933000</t>
  </si>
  <si>
    <t>Cookies, Fortune</t>
  </si>
  <si>
    <t>Cookies, Mini Chocolate Chippers</t>
  </si>
  <si>
    <t>Linden 76809-30090</t>
  </si>
  <si>
    <t>Crackers, animal, WG, IW</t>
  </si>
  <si>
    <t>Ferrera (Keebler) 98375</t>
  </si>
  <si>
    <t>Crackers, Graham</t>
  </si>
  <si>
    <t xml:space="preserve">Kellanova 3010040213 </t>
  </si>
  <si>
    <t>Tiger Bites - provides 1.0 WG</t>
  </si>
  <si>
    <t>Crackers, cinnamon, Bug Bites</t>
  </si>
  <si>
    <t>Kellanova 55644</t>
  </si>
  <si>
    <t>Crackers, saltines 2 pk</t>
  </si>
  <si>
    <t>Pita Chips</t>
  </si>
  <si>
    <t>Stacy's</t>
  </si>
  <si>
    <t>Smart Snack Approved 1 WG</t>
  </si>
  <si>
    <t>Craisins, cherry</t>
  </si>
  <si>
    <t>Ocean Spray 23444</t>
  </si>
  <si>
    <t>1 pouch provides 1/2 cup fruit.</t>
  </si>
  <si>
    <t>Craisins, strawberry</t>
  </si>
  <si>
    <t>Ocean Spray 23445</t>
  </si>
  <si>
    <t>Cranberries, dried, bulk</t>
  </si>
  <si>
    <t>Ocean Spray 21992</t>
  </si>
  <si>
    <t>Graham sticks, Scooby-Doo</t>
  </si>
  <si>
    <t>Kellanova 50689</t>
  </si>
  <si>
    <t>Nutrigrain bar, apple cinnamon, WG</t>
  </si>
  <si>
    <t>Kellanova 38000-59779</t>
  </si>
  <si>
    <t>Nutrigrain bar, blueberry, WG</t>
  </si>
  <si>
    <t>Kellanova 38000-90819</t>
  </si>
  <si>
    <t>Nutrigrain bar, strawberry, WG</t>
  </si>
  <si>
    <t>Kellanova 38000-59772</t>
  </si>
  <si>
    <t>Parmesan crisps</t>
  </si>
  <si>
    <t>Hain KB147</t>
  </si>
  <si>
    <t>Provides 1.0 MMA</t>
  </si>
  <si>
    <t>Pepperidge Farms Goldfish Crackers - Whole Grain</t>
  </si>
  <si>
    <t>Campbell's 18105</t>
  </si>
  <si>
    <t>Pirate Booty, Aged white Cheddar</t>
  </si>
  <si>
    <t>Amplify 01566562407 2</t>
  </si>
  <si>
    <t>Pretzel, soft, 2.2 oz., WG</t>
  </si>
  <si>
    <t>J&amp;J 30110</t>
  </si>
  <si>
    <t>Provides 2.25 WG</t>
  </si>
  <si>
    <t>Pretzel, soft, 2.2 oz., WG, IW</t>
  </si>
  <si>
    <t>J&amp;J 30410</t>
  </si>
  <si>
    <t>Rice krispie treats, WG</t>
  </si>
  <si>
    <t>Kellanova 38000-11052</t>
  </si>
  <si>
    <t>Individually wrapped. Smart Snack Compliant</t>
  </si>
  <si>
    <t>Teddy Graham, cinnamon, WG</t>
  </si>
  <si>
    <t>Mondelez 10019320016704</t>
  </si>
  <si>
    <t>Nabisco. Provides 1.0 WG</t>
  </si>
  <si>
    <t>Tortilla chips, tri-color triangle, WG</t>
  </si>
  <si>
    <t>Mission 08613</t>
  </si>
  <si>
    <t>Red, white and blue</t>
  </si>
  <si>
    <t>Roasted Chickpeas</t>
  </si>
  <si>
    <t>ZeeZee's</t>
  </si>
  <si>
    <t>Provides 1 MMA, assorted flavors</t>
  </si>
  <si>
    <t>Sunflower Seeds</t>
  </si>
  <si>
    <t>Carnival WG Cookie Dough</t>
  </si>
  <si>
    <t>Otis Spunkmeyer</t>
  </si>
  <si>
    <t>Provides 0.5 WG</t>
  </si>
  <si>
    <t>Choc Chip WG Cookie Dough</t>
  </si>
  <si>
    <t>Sugar Cookie WG Cookie Dough</t>
  </si>
  <si>
    <t>Spices</t>
  </si>
  <si>
    <t>Basil leaves</t>
  </si>
  <si>
    <t>Chili powder</t>
  </si>
  <si>
    <t>Cinnamon, ground</t>
  </si>
  <si>
    <t>Cumin, ground</t>
  </si>
  <si>
    <t>Curry powder</t>
  </si>
  <si>
    <t>Garlic, granulated</t>
  </si>
  <si>
    <t>Garlic, powder</t>
  </si>
  <si>
    <t>Mustard, dry</t>
  </si>
  <si>
    <t>Nutmeg, ground</t>
  </si>
  <si>
    <t>Onion powder</t>
  </si>
  <si>
    <t>Oregano, leaves</t>
  </si>
  <si>
    <t>Paprika</t>
  </si>
  <si>
    <t>Parsley, flakes</t>
  </si>
  <si>
    <t>Pepper, black</t>
  </si>
  <si>
    <t>Pepper, red crushed</t>
  </si>
  <si>
    <t>Pepper, white</t>
  </si>
  <si>
    <t>Salt, kosher</t>
  </si>
  <si>
    <t>26 OZ.</t>
  </si>
  <si>
    <t>Salt, table</t>
  </si>
  <si>
    <t>Seasoning, Fajita</t>
  </si>
  <si>
    <t>Seasoning, Italian</t>
  </si>
  <si>
    <t>Seasoning, poultry</t>
  </si>
  <si>
    <t>Thyme, leaves</t>
  </si>
  <si>
    <t>Corriander</t>
  </si>
  <si>
    <t>12/1 lb</t>
  </si>
  <si>
    <t>Sumac</t>
  </si>
  <si>
    <t>5lb</t>
  </si>
  <si>
    <t>Cardamom</t>
  </si>
  <si>
    <t>1LB</t>
  </si>
  <si>
    <t>12/1lb</t>
  </si>
  <si>
    <t>Garam Masala</t>
  </si>
  <si>
    <t>6/16oz</t>
  </si>
  <si>
    <t>Bay Leaf</t>
  </si>
  <si>
    <t>6/1LB</t>
  </si>
  <si>
    <t>Cloves, ground</t>
  </si>
  <si>
    <t>12/1LB</t>
  </si>
  <si>
    <t>Ginger, ground</t>
  </si>
  <si>
    <t>Marjoram</t>
  </si>
  <si>
    <t>4/1lb</t>
  </si>
  <si>
    <t>Za'atar Seasoning</t>
  </si>
  <si>
    <t>1/4LB</t>
  </si>
  <si>
    <t>Sesame seed</t>
  </si>
  <si>
    <t>Annato</t>
  </si>
  <si>
    <t>Annato Seed</t>
  </si>
  <si>
    <t>Cocoa Mix</t>
  </si>
  <si>
    <t>Swiss Miss 12/2LB</t>
  </si>
  <si>
    <t>Turmeric</t>
  </si>
  <si>
    <t>Bidders shall price items below and also include these pricing sheets on a USB drive with bid submission.</t>
  </si>
  <si>
    <t xml:space="preserve">BID #: CR-8375-J5 - WPS Grocery Products - Pricing Sheets </t>
  </si>
  <si>
    <r>
      <rPr>
        <b/>
        <sz val="10"/>
        <color theme="1"/>
        <rFont val="Calibri"/>
        <family val="2"/>
      </rPr>
      <t xml:space="preserve">Grocery Products  - Aggregate Bid Award (Bidder Must Bid All Items). </t>
    </r>
    <r>
      <rPr>
        <sz val="10"/>
        <color theme="1"/>
        <rFont val="Calibri"/>
        <family val="2"/>
      </rPr>
      <t xml:space="preserve"> Aggregate weekly deliveries to sites listed with the option of additional sites upon notice.   Annual volumes are estimates not guaranteed as they are contingent upon:menu, funding, student acceptance, and ability to comply with USDA School Meal standards.                                                                                                                                                                                                                                                                                                                                                 Brand/Product#/Pack bid must be stated.                                                                                                                                                                             
Samples may be requested prior to award to confirm “or equal” if applicable. Where an "alternative" product option is specifically listed below, bidder shall include a price for this alternative product to be used if main product is unavailable. These alternative products offers shall NOT be included in the total bid / award price. They are only to be used as substitutes in case of shortage.</t>
    </r>
  </si>
  <si>
    <t>Grand Total:</t>
  </si>
  <si>
    <t>Resealable jars. 
Serving size = 19 g</t>
  </si>
  <si>
    <t>Serving size = 1 unit (14g)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</si>
</sst>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00000"/>
  </numFmts>
  <fonts count="28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2"/>
      <color rgb="FFFFFFFF"/>
      <name val="Arial"/>
      <family val="2"/>
    </font>
    <font>
      <u/>
      <sz val="10"/>
      <color rgb="FF0000FF"/>
      <name val="Calibri"/>
      <family val="2"/>
    </font>
    <font>
      <sz val="18"/>
      <color rgb="FF0F1111"/>
      <name val="Arial"/>
      <family val="2"/>
    </font>
    <font>
      <u/>
      <sz val="10"/>
      <color rgb="FF0000FF"/>
      <name val="Calibri"/>
      <family val="2"/>
    </font>
    <font>
      <sz val="12"/>
      <color theme="1"/>
      <name val="Arial"/>
      <family val="2"/>
    </font>
    <font>
      <sz val="12"/>
      <color rgb="FF222222"/>
      <name val="Arial"/>
      <family val="2"/>
    </font>
    <font>
      <u/>
      <sz val="10"/>
      <color rgb="FF0563C1"/>
      <name val="Calibri"/>
      <family val="2"/>
    </font>
    <font>
      <sz val="11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rgb="FF0000FF"/>
      <name val="Calibri"/>
      <family val="2"/>
    </font>
    <font>
      <u/>
      <sz val="10"/>
      <color rgb="FF0563C1"/>
      <name val="Calibri"/>
      <family val="2"/>
    </font>
    <font>
      <u/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1F3864"/>
        <bgColor rgb="FF1F3864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06">
    <xf numFmtId="0" fontId="0" fillId="0" borderId="0" xfId="0"/>
    <xf numFmtId="0" fontId="3" fillId="3" borderId="0" xfId="0" applyFont="1" applyFill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2" fontId="5" fillId="5" borderId="4" xfId="0" applyNumberFormat="1" applyFont="1" applyFill="1" applyBorder="1"/>
    <xf numFmtId="4" fontId="9" fillId="5" borderId="4" xfId="0" applyNumberFormat="1" applyFont="1" applyFill="1" applyBorder="1"/>
    <xf numFmtId="3" fontId="9" fillId="3" borderId="0" xfId="0" applyNumberFormat="1" applyFont="1" applyFill="1"/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3" fillId="3" borderId="4" xfId="0" applyFont="1" applyFill="1" applyBorder="1"/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3" fontId="8" fillId="5" borderId="4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/>
    <xf numFmtId="0" fontId="5" fillId="3" borderId="4" xfId="0" applyFont="1" applyFill="1" applyBorder="1"/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5" fillId="5" borderId="4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/>
    <xf numFmtId="1" fontId="5" fillId="3" borderId="4" xfId="0" applyNumberFormat="1" applyFont="1" applyFill="1" applyBorder="1" applyAlignment="1">
      <alignment wrapText="1"/>
    </xf>
    <xf numFmtId="0" fontId="3" fillId="5" borderId="4" xfId="0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wrapText="1"/>
    </xf>
    <xf numFmtId="4" fontId="7" fillId="5" borderId="3" xfId="0" applyNumberFormat="1" applyFont="1" applyFill="1" applyBorder="1" applyAlignment="1">
      <alignment horizontal="center" wrapText="1"/>
    </xf>
    <xf numFmtId="4" fontId="13" fillId="5" borderId="4" xfId="0" applyNumberFormat="1" applyFont="1" applyFill="1" applyBorder="1"/>
    <xf numFmtId="0" fontId="14" fillId="0" borderId="0" xfId="0" applyFont="1"/>
    <xf numFmtId="4" fontId="8" fillId="5" borderId="1" xfId="0" applyNumberFormat="1" applyFont="1" applyFill="1" applyBorder="1" applyAlignment="1">
      <alignment horizontal="center" wrapText="1"/>
    </xf>
    <xf numFmtId="4" fontId="8" fillId="5" borderId="3" xfId="0" applyNumberFormat="1" applyFont="1" applyFill="1" applyBorder="1" applyAlignment="1">
      <alignment horizontal="center" wrapText="1"/>
    </xf>
    <xf numFmtId="0" fontId="15" fillId="0" borderId="4" xfId="0" applyFont="1" applyBorder="1" applyAlignment="1">
      <alignment wrapText="1"/>
    </xf>
    <xf numFmtId="4" fontId="5" fillId="5" borderId="3" xfId="0" applyNumberFormat="1" applyFont="1" applyFill="1" applyBorder="1"/>
    <xf numFmtId="0" fontId="18" fillId="0" borderId="4" xfId="0" applyFont="1" applyBorder="1" applyAlignment="1">
      <alignment wrapText="1"/>
    </xf>
    <xf numFmtId="1" fontId="19" fillId="0" borderId="4" xfId="0" applyNumberFormat="1" applyFont="1" applyBorder="1" applyAlignment="1">
      <alignment wrapText="1"/>
    </xf>
    <xf numFmtId="0" fontId="8" fillId="5" borderId="4" xfId="0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 wrapText="1"/>
    </xf>
    <xf numFmtId="1" fontId="20" fillId="0" borderId="4" xfId="0" applyNumberFormat="1" applyFont="1" applyBorder="1" applyAlignment="1">
      <alignment wrapText="1"/>
    </xf>
    <xf numFmtId="0" fontId="21" fillId="3" borderId="4" xfId="0" applyFont="1" applyFill="1" applyBorder="1"/>
    <xf numFmtId="165" fontId="22" fillId="0" borderId="4" xfId="0" applyNumberFormat="1" applyFont="1" applyBorder="1" applyAlignment="1">
      <alignment wrapText="1"/>
    </xf>
    <xf numFmtId="1" fontId="5" fillId="5" borderId="4" xfId="0" applyNumberFormat="1" applyFont="1" applyFill="1" applyBorder="1"/>
    <xf numFmtId="4" fontId="5" fillId="0" borderId="4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44" fontId="4" fillId="0" borderId="4" xfId="1" applyFont="1" applyBorder="1" applyAlignment="1">
      <alignment horizontal="center" vertical="center" wrapText="1"/>
    </xf>
    <xf numFmtId="44" fontId="5" fillId="5" borderId="4" xfId="1" applyFont="1" applyFill="1" applyBorder="1"/>
    <xf numFmtId="44" fontId="5" fillId="0" borderId="4" xfId="1" applyFont="1" applyBorder="1" applyAlignment="1">
      <alignment horizontal="left" vertical="center" wrapText="1"/>
    </xf>
    <xf numFmtId="44" fontId="5" fillId="0" borderId="4" xfId="1" applyFont="1" applyBorder="1" applyAlignment="1">
      <alignment vertical="center" wrapText="1"/>
    </xf>
    <xf numFmtId="44" fontId="5" fillId="0" borderId="4" xfId="1" applyFont="1" applyBorder="1" applyAlignment="1">
      <alignment horizontal="center" vertical="center" wrapText="1"/>
    </xf>
    <xf numFmtId="44" fontId="5" fillId="0" borderId="4" xfId="1" applyFont="1" applyBorder="1"/>
    <xf numFmtId="44" fontId="3" fillId="0" borderId="0" xfId="1" applyFont="1"/>
    <xf numFmtId="44" fontId="0" fillId="0" borderId="0" xfId="1" applyFont="1"/>
    <xf numFmtId="44" fontId="5" fillId="6" borderId="4" xfId="1" applyFont="1" applyFill="1" applyBorder="1"/>
    <xf numFmtId="44" fontId="5" fillId="6" borderId="1" xfId="1" applyFont="1" applyFill="1" applyBorder="1"/>
    <xf numFmtId="0" fontId="24" fillId="0" borderId="4" xfId="0" applyFont="1" applyBorder="1" applyAlignment="1">
      <alignment wrapText="1"/>
    </xf>
    <xf numFmtId="0" fontId="24" fillId="3" borderId="4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1" fontId="24" fillId="3" borderId="4" xfId="0" applyNumberFormat="1" applyFont="1" applyFill="1" applyBorder="1" applyAlignment="1">
      <alignment wrapText="1"/>
    </xf>
    <xf numFmtId="3" fontId="5" fillId="3" borderId="9" xfId="0" applyNumberFormat="1" applyFont="1" applyFill="1" applyBorder="1" applyAlignment="1">
      <alignment horizontal="right" wrapText="1"/>
    </xf>
    <xf numFmtId="3" fontId="5" fillId="5" borderId="9" xfId="0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5" borderId="8" xfId="0" applyFont="1" applyFill="1" applyBorder="1"/>
    <xf numFmtId="0" fontId="5" fillId="0" borderId="8" xfId="0" applyFont="1" applyBorder="1" applyAlignment="1">
      <alignment horizontal="center"/>
    </xf>
    <xf numFmtId="0" fontId="16" fillId="0" borderId="8" xfId="0" applyFont="1" applyBorder="1"/>
    <xf numFmtId="0" fontId="5" fillId="6" borderId="8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1" xfId="0" applyFont="1" applyFill="1" applyBorder="1"/>
    <xf numFmtId="44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4" fontId="3" fillId="0" borderId="8" xfId="1" applyFont="1" applyBorder="1" applyAlignment="1">
      <alignment horizontal="center" vertical="center"/>
    </xf>
    <xf numFmtId="44" fontId="3" fillId="0" borderId="8" xfId="1" applyFont="1" applyBorder="1" applyAlignment="1">
      <alignment horizontal="left" vertical="center"/>
    </xf>
    <xf numFmtId="3" fontId="5" fillId="7" borderId="9" xfId="0" applyNumberFormat="1" applyFont="1" applyFill="1" applyBorder="1" applyAlignment="1">
      <alignment horizontal="right" wrapText="1"/>
    </xf>
    <xf numFmtId="44" fontId="4" fillId="8" borderId="4" xfId="1" applyFont="1" applyFill="1" applyBorder="1" applyAlignment="1">
      <alignment horizontal="center" vertical="center" wrapText="1"/>
    </xf>
    <xf numFmtId="3" fontId="5" fillId="7" borderId="9" xfId="0" applyNumberFormat="1" applyFont="1" applyFill="1" applyBorder="1" applyAlignment="1">
      <alignment horizontal="right"/>
    </xf>
    <xf numFmtId="3" fontId="5" fillId="9" borderId="9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center" wrapText="1"/>
    </xf>
    <xf numFmtId="0" fontId="2" fillId="0" borderId="3" xfId="0" applyFont="1" applyBorder="1"/>
    <xf numFmtId="4" fontId="7" fillId="5" borderId="1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2" fillId="0" borderId="6" xfId="0" applyFont="1" applyBorder="1"/>
    <xf numFmtId="4" fontId="5" fillId="5" borderId="1" xfId="0" applyNumberFormat="1" applyFont="1" applyFill="1" applyBorder="1"/>
    <xf numFmtId="0" fontId="2" fillId="0" borderId="7" xfId="0" applyFont="1" applyBorder="1"/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2" fillId="0" borderId="12" xfId="0" applyFont="1" applyBorder="1"/>
    <xf numFmtId="44" fontId="23" fillId="0" borderId="8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3" fontId="27" fillId="9" borderId="9" xfId="0" applyNumberFormat="1" applyFont="1" applyFill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ropbox.com/scl/fi/edoy2wst79x2lvgmy39oe/Nippon-TERIYAKI-SAUCE-4.9-LB.pdf?rlkey=7n81kmlgzeu4rf8ijm68ecl8d&amp;dl=0" TargetMode="External"/><Relationship Id="rId299" Type="http://schemas.openxmlformats.org/officeDocument/2006/relationships/hyperlink" Target="https://www.dropbox.com/scl/fi/uzqn3ykr22oiommsavno9/Line-472-Sunflower-Butter-88-Acres-Driscoll-490805.pdf?rlkey=vo8xbqaispg46vgnz3f688mui&amp;dl=0" TargetMode="External"/><Relationship Id="rId21" Type="http://schemas.openxmlformats.org/officeDocument/2006/relationships/hyperlink" Target="https://www.dropbox.com/scl/fi/pxkatdg87x39dl262mu9z/Father-sam-6-inch.pdf?rlkey=g2ldwzhsanrm1avsk4nxj251z&amp;dl=0" TargetMode="External"/><Relationship Id="rId63" Type="http://schemas.openxmlformats.org/officeDocument/2006/relationships/hyperlink" Target="https://www.dropbox.com/scl/fi/8t7ue9q8lr5j9aunjwzar/16000-18448-Honey-Cheerios-2-oz-Cup.pdf?rlkey=re15867kcua4unx7v44kv787k&amp;dl=0" TargetMode="External"/><Relationship Id="rId159" Type="http://schemas.openxmlformats.org/officeDocument/2006/relationships/hyperlink" Target="https://www.dropbox.com/scl/fi/6y2lxo8ylk0s1lk5opxmh/ke0665a5_bleu_cheese_dressing-1.pdf?rlkey=qt4bqq5awh4vnlmjfucsimkry&amp;dl=0" TargetMode="External"/><Relationship Id="rId324" Type="http://schemas.openxmlformats.org/officeDocument/2006/relationships/hyperlink" Target="https://www.dropbox.com/scl/fi/xmd9bxi7jdphc9u97y4rc/Wild-Mike-20211-90501.pdf?rlkey=x9tx4l60qc97xs41a95pzywnb&amp;dl=0" TargetMode="External"/><Relationship Id="rId366" Type="http://schemas.openxmlformats.org/officeDocument/2006/relationships/hyperlink" Target="https://www.dropbox.com/s/xy9juiyj737nrms/G%20Mills%20Simply%20Chex%20Cheddar%2010153%20CN.pdf?dl=0" TargetMode="External"/><Relationship Id="rId170" Type="http://schemas.openxmlformats.org/officeDocument/2006/relationships/hyperlink" Target="https://www.dropbox.com/scl/fi/vqd6r9zn14356ifcjpp6u/Packer-broccoli-floret.pdf?rlkey=jt3uechbopqntf0r753zg1pz6&amp;dl=0" TargetMode="External"/><Relationship Id="rId226" Type="http://schemas.openxmlformats.org/officeDocument/2006/relationships/hyperlink" Target="https://www.dropbox.com/scl/fi/1g68qy63ktnvkoddjrfep/water-cup-Driscoll-Foods.pdf?rlkey=on7o59gncqze0d6rk2hslfppn&amp;dl=0" TargetMode="External"/><Relationship Id="rId268" Type="http://schemas.openxmlformats.org/officeDocument/2006/relationships/hyperlink" Target="https://www.dropbox.com/s/xkrxouuxu2nzy1w/MAJOR%2083241%20Superb%20Turkey%20Gravy%20Mix%20No%20MSG%20Added.pdf?dl=0" TargetMode="External"/><Relationship Id="rId32" Type="http://schemas.openxmlformats.org/officeDocument/2006/relationships/hyperlink" Target="https://www.dropbox.com/scl/fi/vy5qlza7pznmakg75avlg/Super-Bakery-Item-7506.pdf?rlkey=mn8hxvyzpcei4y6w2a0fyfnso&amp;dl=0" TargetMode="External"/><Relationship Id="rId74" Type="http://schemas.openxmlformats.org/officeDocument/2006/relationships/hyperlink" Target="https://www.dropbox.com/scl/fi/9d93vuteld812huc7m09i/RC-94403.pdf?rlkey=629lfn1291fqqdxccmw4oz0oh&amp;dl=0" TargetMode="External"/><Relationship Id="rId128" Type="http://schemas.openxmlformats.org/officeDocument/2006/relationships/hyperlink" Target="https://www.dropbox.com/scl/fi/n51oc91l150y0zq1dmmdt/Feta.pdf?rlkey=w38c3639wkjtl80x9tsceoqqa&amp;dl=0" TargetMode="External"/><Relationship Id="rId335" Type="http://schemas.openxmlformats.org/officeDocument/2006/relationships/hyperlink" Target="https://www.dropbox.com/scl/fi/01ihzzq62htsz6f2lawfq/PAOW-Chef-Style-SKU-733422.pdf?rlkey=x0j9wkryjgeeeez567n2iev6z&amp;dl=0" TargetMode="External"/><Relationship Id="rId377" Type="http://schemas.openxmlformats.org/officeDocument/2006/relationships/hyperlink" Target="https://www.dropbox.com/s/jl8719lz3a21k5e/Kellogg%20Scooby%20Doo%20Grahams%2011334%20CN.pdf?dl=0" TargetMode="External"/><Relationship Id="rId5" Type="http://schemas.openxmlformats.org/officeDocument/2006/relationships/hyperlink" Target="https://www.dropbox.com/scl/fi/9lsmqvf7b9ep1y9a475qo/Clabber-girl-baking-powder.pdf?rlkey=cp8zzbuyvj25noz6j9ge1uikt&amp;dl=0" TargetMode="External"/><Relationship Id="rId181" Type="http://schemas.openxmlformats.org/officeDocument/2006/relationships/hyperlink" Target="https://www.dropbox.com/scl/fi/f08heq09slm5od79j8wah/Del-Monte-peach-cups.pdf?rlkey=d361qfv60daayolp0edz6qfwd&amp;dl=0" TargetMode="External"/><Relationship Id="rId237" Type="http://schemas.openxmlformats.org/officeDocument/2006/relationships/hyperlink" Target="https://www.dropbox.com/s/nm5uwsfs86e0wtf/Viking%20WG%20Fish%20Sticks%20Potato%20Crusted%2035397.pdf?dl=0" TargetMode="External"/><Relationship Id="rId279" Type="http://schemas.openxmlformats.org/officeDocument/2006/relationships/hyperlink" Target="https://www.dropbox.com/s/o4ruvksovu2cq2r/trattoria.pdf?dl=0" TargetMode="External"/><Relationship Id="rId43" Type="http://schemas.openxmlformats.org/officeDocument/2006/relationships/hyperlink" Target="https://www.dropbox.com/scl/fi/okt092x86minbg1gkqcfl/RS6896.pdf?rlkey=7p4wsy8ys5q874081jbtrkrqd&amp;dl=0" TargetMode="External"/><Relationship Id="rId139" Type="http://schemas.openxmlformats.org/officeDocument/2006/relationships/hyperlink" Target="https://www.dropbox.com/scl/fi/ozr4xfdyj45lletfrk2t2/white-milk-asceptic.pdf?rlkey=4jptmla0wox05txdakvn18jaw&amp;dl=0" TargetMode="External"/><Relationship Id="rId290" Type="http://schemas.openxmlformats.org/officeDocument/2006/relationships/hyperlink" Target="https://www.dropbox.com/scl/fi/ztm3mmwlvhdwrykjttwf5/Campbell-HR-Tomato-04145.pdf?rlkey=sdw2iot772hir79l6688zyumt&amp;dl=0" TargetMode="External"/><Relationship Id="rId304" Type="http://schemas.openxmlformats.org/officeDocument/2006/relationships/hyperlink" Target="https://www.dropbox.com/scl/fi/tiew0uqy6fkm0eslb8oje/Vinegar-white-478.pdf?rlkey=2ss3jfmxoayebmbwy5yo426up&amp;dl=0" TargetMode="External"/><Relationship Id="rId346" Type="http://schemas.openxmlformats.org/officeDocument/2006/relationships/hyperlink" Target="https://www.dropbox.com/s/qw6uzitszdk0zkn/LaysClassic_%2819846%29_.5oz_012022.pdf?dl=0" TargetMode="External"/><Relationship Id="rId388" Type="http://schemas.openxmlformats.org/officeDocument/2006/relationships/hyperlink" Target="https://www.dropbox.com/s/sp6p3rckzywpyyn/Mission%20WG%20Tri%20Color%20Tortilla%20Chips%2020425%20CN.pdf?dl=0" TargetMode="External"/><Relationship Id="rId85" Type="http://schemas.openxmlformats.org/officeDocument/2006/relationships/hyperlink" Target="https://www.dropbox.com/scl/fi/zg72yc9ub164wbpjbvhl7/77007-FLAVORFRESHB4UHoneyMustardSauceCup100Count1Oz.pdf?rlkey=f26vfm4bblwe6yeknj7lien4c&amp;dl=0" TargetMode="External"/><Relationship Id="rId150" Type="http://schemas.openxmlformats.org/officeDocument/2006/relationships/hyperlink" Target="https://www.dropbox.com/scl/fi/fzynmlxlsz8djp2hndvo5/Tofu-263.pdf?rlkey=a5u6zzlhivdys2z0loqba3r42&amp;dl=0" TargetMode="External"/><Relationship Id="rId192" Type="http://schemas.openxmlformats.org/officeDocument/2006/relationships/hyperlink" Target="https://www.dropbox.com/scl/fi/1gseqivydovrohpy8pjtr/Conagra-Item-98997-80902-No-PFS.pdf?rlkey=pm9c0anvmzossqav43bofl7i4&amp;dl=0" TargetMode="External"/><Relationship Id="rId206" Type="http://schemas.openxmlformats.org/officeDocument/2006/relationships/hyperlink" Target="https://www.dropbox.com/scl/fi/6a8jth2k95x657rt34605/Conagra-Item-98997-80706-No-PFS.pdf?rlkey=an7a0vbckykvc27qmg9kocnyo&amp;dl=0" TargetMode="External"/><Relationship Id="rId248" Type="http://schemas.openxmlformats.org/officeDocument/2006/relationships/hyperlink" Target="https://www.dropbox.com/scl/fi/vjxjd503ubagb21lxg9x3/10000025447-Jimmy-Dean-Fully-Cooked-Mild-Pork-Sausage-Patties-2.5-Inch-1.0-oz.pdf?rlkey=ltkufrgmxb2vd7b5jx2yr7axa&amp;dl=0" TargetMode="External"/><Relationship Id="rId12" Type="http://schemas.openxmlformats.org/officeDocument/2006/relationships/hyperlink" Target="https://www.dropbox.com/s/ys35a3t43oif5ob/14010.%20Flatbread%20Bid%20Spec.pdf?dl=0" TargetMode="External"/><Relationship Id="rId108" Type="http://schemas.openxmlformats.org/officeDocument/2006/relationships/hyperlink" Target="https://www.sbrfoodservice.com/products/sj1736hf-buffalo-wing-sauce" TargetMode="External"/><Relationship Id="rId315" Type="http://schemas.openxmlformats.org/officeDocument/2006/relationships/hyperlink" Target="https://www.dropbox.com/s/3ng0yavvwwfk96g/Dakota%20Spaghetti.pdf?dl=0" TargetMode="External"/><Relationship Id="rId357" Type="http://schemas.openxmlformats.org/officeDocument/2006/relationships/hyperlink" Target="https://www.dropbox.com/scl/fi/0su4afvajyaamd46jdqzw/PFS_BakedFunyunsWGR_-66689-_.75oz_2023.pdf?rlkey=gbzmgeoiqfs08kxjepf1hfxqj&amp;dl=0" TargetMode="External"/><Relationship Id="rId54" Type="http://schemas.openxmlformats.org/officeDocument/2006/relationships/hyperlink" Target="https://www.dropbox.com/scl/fi/apcsm4f7sc687zhfs4edr/16000-29444-25-Less-Sugar-Cinnamon-Toast-Crunch-bowlpak.pdf?rlkey=lyr5gsmif51y6874qldgljc49&amp;dl=0" TargetMode="External"/><Relationship Id="rId96" Type="http://schemas.openxmlformats.org/officeDocument/2006/relationships/hyperlink" Target="https://www.dropbox.com/scl/fi/zc6xuh59mejl5n9dt37va/Armanino-pesto.pdf?rlkey=plxnn24k19viomg588p5k4y2t&amp;dl=0" TargetMode="External"/><Relationship Id="rId161" Type="http://schemas.openxmlformats.org/officeDocument/2006/relationships/hyperlink" Target="https://www.dropbox.com/scl/fi/krm5gm3na7kdkogzv7vch/ke0634a5_honey_mustard_dressing.pdf?rlkey=o4ezzjuywsolevw5hvxzdvjf4&amp;dl=0" TargetMode="External"/><Relationship Id="rId217" Type="http://schemas.openxmlformats.org/officeDocument/2006/relationships/hyperlink" Target="https://www.dropbox.com/scl/fi/c57mtug40en6fgpb3plju/IzzeSparklingJuiceCherryLime_-01084-_-8.4oz_2023.pdf?rlkey=upb7oqr176sdsij03p6tb92p4&amp;dl=0" TargetMode="External"/><Relationship Id="rId259" Type="http://schemas.openxmlformats.org/officeDocument/2006/relationships/hyperlink" Target="https://www.dropbox.com/scl/fi/9ph6wb8rm7qyt6pnmre15/Breadcrumb-bulk-415.pdf?rlkey=ihv10d6q5m2cy61as4gprztb6&amp;dl=0" TargetMode="External"/><Relationship Id="rId23" Type="http://schemas.openxmlformats.org/officeDocument/2006/relationships/hyperlink" Target="https://www.dropbox.com/scl/fi/kfs6ert1e2wlaw4nj1x9a/Yeast.pdf?rlkey=og1dwuqbh9de18x5vhjya2y5w&amp;dl=0" TargetMode="External"/><Relationship Id="rId119" Type="http://schemas.openxmlformats.org/officeDocument/2006/relationships/hyperlink" Target="https://www.dropbox.com/scl/fi/77n4wgtkok3kc6gh9qipz/Butter-blend.pdf?rlkey=ch0qn0sqy69ky7yw7b6bw01y5&amp;dl=0" TargetMode="External"/><Relationship Id="rId270" Type="http://schemas.openxmlformats.org/officeDocument/2006/relationships/hyperlink" Target="https://www.dropbox.com/scl/fi/4zlsnmrh20xiv0cb81koi/Line-426-Chef-Companion-57242-Driscoll-129469.pdf?rlkey=aphensqcge2cpn727qb3yrbuk&amp;dl=0" TargetMode="External"/><Relationship Id="rId326" Type="http://schemas.openxmlformats.org/officeDocument/2006/relationships/hyperlink" Target="https://www.dropbox.com/scl/fi/zaj7xkxlb7arz9pzxfume/S-F-5192BC.pdf?rlkey=iupnlnjracjb7mh80lf08mtth&amp;dl=0" TargetMode="External"/><Relationship Id="rId65" Type="http://schemas.openxmlformats.org/officeDocument/2006/relationships/hyperlink" Target="https://www.dropbox.com/scl/fi/6gme7egl5pi7aqbeca3ml/2024-25_PostFoodService_Granola.pdf?rlkey=wnr6bdb8aa51wk9xiqufqu8rr&amp;dl=0" TargetMode="External"/><Relationship Id="rId130" Type="http://schemas.openxmlformats.org/officeDocument/2006/relationships/hyperlink" Target="https://www.dropbox.com/s/i1uzmm9je17q56j/LOL%20Mozz.pdf?dl=0" TargetMode="External"/><Relationship Id="rId368" Type="http://schemas.openxmlformats.org/officeDocument/2006/relationships/hyperlink" Target="https://www.dropbox.com/scl/fi/qdgzd26488ppsws04vbpi/Fortune-cookie-603.pdf?rlkey=p091hgkoemfglpef7hvbfqoci&amp;dl=0" TargetMode="External"/><Relationship Id="rId172" Type="http://schemas.openxmlformats.org/officeDocument/2006/relationships/hyperlink" Target="https://www.dropbox.com/scl/fi/tr1ckmoi60hkzlldvjhyp/Corn-frz.pdf?rlkey=tk3mjildjwu13utm0a6b9qanh&amp;dl=0" TargetMode="External"/><Relationship Id="rId228" Type="http://schemas.openxmlformats.org/officeDocument/2006/relationships/hyperlink" Target="https://www.dropbox.com/scl/fi/ati77gox8o041ytgct1m6/Farmland-FC-bacon.pdf?rlkey=lccj1jphtk0yhr2smq84av0li&amp;dl=0" TargetMode="External"/><Relationship Id="rId281" Type="http://schemas.openxmlformats.org/officeDocument/2006/relationships/hyperlink" Target="https://www.dropbox.com/scl/fi/khc8hcz4mbeeysq9cflal/Worc-sce-456.pdf?rlkey=opdjhkl0l4l3d7xeta0nggl3h&amp;dl=0" TargetMode="External"/><Relationship Id="rId337" Type="http://schemas.openxmlformats.org/officeDocument/2006/relationships/hyperlink" Target="https://www.dropbox.com/scl/fi/dmzjo72j5id3i82ohpbeh/oif00055a-4623.pdf?rlkey=9z2nt6imqf63iui17cuk98wss&amp;dl=0" TargetMode="External"/><Relationship Id="rId34" Type="http://schemas.openxmlformats.org/officeDocument/2006/relationships/hyperlink" Target="https://www.dropbox.com/scl/fi/qhm0dr3o2a63a0z227wpf/Hadley-375IW-Cinnamon-roll.pdf?rlkey=e1o9jgsavxqozd54qv1xdb443&amp;dl=0" TargetMode="External"/><Relationship Id="rId76" Type="http://schemas.openxmlformats.org/officeDocument/2006/relationships/hyperlink" Target="https://www.dropbox.com/scl/fi/u1ozrx1t85v1dssmbspkx/RC-54485.pdf?rlkey=3s73owe1f1vveg1ey2lxrdmlo&amp;dl=0" TargetMode="External"/><Relationship Id="rId141" Type="http://schemas.openxmlformats.org/officeDocument/2006/relationships/hyperlink" Target="https://www.dropbox.com/scl/fi/6yuggta7vh0745y38dyj8/chocolate-milk-asceptic.pdf?rlkey=35vvsmkbfbwaeh1h08mxmmj6r&amp;dl=0" TargetMode="External"/><Relationship Id="rId379" Type="http://schemas.openxmlformats.org/officeDocument/2006/relationships/hyperlink" Target="https://www.dropbox.com/s/kxiizszz14otz4d/Kellogg%20Nutrigrain%20Bar%20Blueberry%2010109%20CN.pdf?dl=0" TargetMode="External"/><Relationship Id="rId7" Type="http://schemas.openxmlformats.org/officeDocument/2006/relationships/hyperlink" Target="https://www.dropbox.com/s/ydeqnjrkynyj2i7/Bridgford%20PFS%206285.pdf?dl=0" TargetMode="External"/><Relationship Id="rId183" Type="http://schemas.openxmlformats.org/officeDocument/2006/relationships/hyperlink" Target="https://www.dropbox.com/scl/fi/trah0188p0727drt0cipt/Dole-diced-pears-4-oz..pdf?rlkey=l4d5uncp2oizjon5j0y7nlxpz&amp;dl=0" TargetMode="External"/><Relationship Id="rId239" Type="http://schemas.openxmlformats.org/officeDocument/2006/relationships/hyperlink" Target="https://www.dropbox.com/s/kwdhzcejr1d5nws/Hormel%20Ham%20Cooked%20Water%20Added%20%2313507.pdf?dl=0" TargetMode="External"/><Relationship Id="rId390" Type="http://schemas.openxmlformats.org/officeDocument/2006/relationships/printerSettings" Target="../printerSettings/printerSettings1.bin"/><Relationship Id="rId250" Type="http://schemas.openxmlformats.org/officeDocument/2006/relationships/hyperlink" Target="https://www.dropbox.com/scl/fi/mw6yesb5j1sk8msir4c07/846902-Jennie-O-Turkey.pdf?rlkey=j28xsuaxab0qpczkryt3cl3le&amp;dl=0" TargetMode="External"/><Relationship Id="rId292" Type="http://schemas.openxmlformats.org/officeDocument/2006/relationships/hyperlink" Target="https://www.dropbox.com/s/isfndrwkc3d1fzr/Amazing%20Chickpea%20F9030%20Chocolate.pdf?dl=0" TargetMode="External"/><Relationship Id="rId306" Type="http://schemas.openxmlformats.org/officeDocument/2006/relationships/hyperlink" Target="https://www.dropbox.com/scl/fi/vr7hy9x00ek13ygnbbuoa/PATRIA-Elbow.pdf?rlkey=vi0r111ejylmhqrqhl1cnomc7&amp;dl=0" TargetMode="External"/><Relationship Id="rId45" Type="http://schemas.openxmlformats.org/officeDocument/2006/relationships/hyperlink" Target="https://www.dropbox.com/scl/fi/gbfv48aqmnayndfwiq5h5/Bakecrafter-1475-WG-pancake.pdf?rlkey=g13o0q1nks7g4y4fe3ortg229&amp;dl=0" TargetMode="External"/><Relationship Id="rId87" Type="http://schemas.openxmlformats.org/officeDocument/2006/relationships/hyperlink" Target="https://www.dropbox.com/scl/fi/id5bohdisav5yi3lut56h/Cedars-2.5-Hummus.pdf?rlkey=6ayzo6v24ww361ydobwdxegwt&amp;dl=0" TargetMode="External"/><Relationship Id="rId110" Type="http://schemas.openxmlformats.org/officeDocument/2006/relationships/hyperlink" Target="https://www.dropbox.com/scl/fi/z69wt9o12ve74o48487dk/Nippon-GENERAL-TSOS-SAUCE-4.8-LB.pdf?rlkey=nvnic9h1qqzi0aivgd8n4wpey&amp;dl=0" TargetMode="External"/><Relationship Id="rId348" Type="http://schemas.openxmlformats.org/officeDocument/2006/relationships/hyperlink" Target="https://www.dropbox.com/scl/fi/bcsfho1982j4i0y5sl4su/_LKCJalCheddar_-25111-_1.375_2024.pdf?rlkey=pp63pl10z04q7l8za93miuzr5&amp;dl=0" TargetMode="External"/><Relationship Id="rId152" Type="http://schemas.openxmlformats.org/officeDocument/2006/relationships/hyperlink" Target="https://www.dropbox.com/scl/fi/5rdx9r4rlrfhxnlmbodek/96397-Dannon-Pro-Vanilla-4-6lb.pdf?rlkey=6e4xe9fd7ztog7vv6mmndizpj&amp;dl=0" TargetMode="External"/><Relationship Id="rId194" Type="http://schemas.openxmlformats.org/officeDocument/2006/relationships/hyperlink" Target="https://www.dropbox.com/scl/fi/zsui27hjdcsvst9qxkhhg/Line-333-IW-GF-Hamburger-Roll-Rotella-30045-Driscoll-960616.pdf?rlkey=hjxxf0yudk349pgucrpczgwie&amp;dl=0" TargetMode="External"/><Relationship Id="rId208" Type="http://schemas.openxmlformats.org/officeDocument/2006/relationships/hyperlink" Target="https://www.dropbox.com/s/6jxgx0deasdnt60/Vans%20waffles.pdf?dl=0" TargetMode="External"/><Relationship Id="rId261" Type="http://schemas.openxmlformats.org/officeDocument/2006/relationships/hyperlink" Target="https://www.dropbox.com/scl/fi/agpaoe9h5asasx61fefwy/Crouton-bulk-418.pdf?rlkey=1o3vqvtz7dig7az15cn82c302&amp;dl=0" TargetMode="External"/><Relationship Id="rId14" Type="http://schemas.openxmlformats.org/officeDocument/2006/relationships/hyperlink" Target="https://www.dropbox.com/scl/fi/6r7v8tv9ku01ixb1i4m86/WW-Flour.pdf?rlkey=x1n55eb92kswqwrb1weaf4m54&amp;dl=0" TargetMode="External"/><Relationship Id="rId56" Type="http://schemas.openxmlformats.org/officeDocument/2006/relationships/hyperlink" Target="https://www.dropbox.com/scl/fi/n6ibke3os43wphg2dyrcq/16000-11942-Kix-Bowlpak.pdf?rlkey=bbexjh9zzezjil32tgvocsdpn&amp;dl=0" TargetMode="External"/><Relationship Id="rId317" Type="http://schemas.openxmlformats.org/officeDocument/2006/relationships/hyperlink" Target="https://www.schwansfoodservice.com/wp-content/uploads/2022/12/SchwansFoodservice-MINH_Fried_Rice_Guide.pdf" TargetMode="External"/><Relationship Id="rId359" Type="http://schemas.openxmlformats.org/officeDocument/2006/relationships/hyperlink" Target="https://www.dropbox.com/scl/fi/djjmf4nhl8sftdeyr1v7c/PFS_RoldGoldHeartzels_-15940-_.7oz_2023.pdf?rlkey=y6377wd5811r0aly7ydfhj90r&amp;dl=0" TargetMode="External"/><Relationship Id="rId98" Type="http://schemas.openxmlformats.org/officeDocument/2006/relationships/hyperlink" Target="https://www.dropbox.com/scl/fi/zzf9cgszk3vw2elkp4spi/Pickle-chip-5-gal.pdf?rlkey=pdpla3lhhn1f8iswkp56amx79&amp;dl=0" TargetMode="External"/><Relationship Id="rId121" Type="http://schemas.openxmlformats.org/officeDocument/2006/relationships/hyperlink" Target="https://www.dropbox.com/scl/fi/ulusacbg9qdrwx0o4znyj/Bongards-Yellow-Process-American-Cheese-Product-Slice-120-V-4_5.pdf?rlkey=3eh70bkj7lac55vntq6na7tjn&amp;dl=0" TargetMode="External"/><Relationship Id="rId163" Type="http://schemas.openxmlformats.org/officeDocument/2006/relationships/hyperlink" Target="https://www.dropbox.com/scl/fi/6vzct4wvya6rea69o8gux/ke0708a5_lite_ranch_dressing.pdf?rlkey=8qdylrbamsvf9rkwgu8p12ea2&amp;dl=0" TargetMode="External"/><Relationship Id="rId219" Type="http://schemas.openxmlformats.org/officeDocument/2006/relationships/hyperlink" Target="https://www.dropbox.com/scl/fi/458uys1fjeozfx098hutc/IzzeSparklingJuiceBlackberry_-01502-_-8.4oz_2023.pdf?rlkey=uowdlwyspk9hlh1vip6qkl818&amp;dl=0" TargetMode="External"/><Relationship Id="rId370" Type="http://schemas.openxmlformats.org/officeDocument/2006/relationships/hyperlink" Target="https://www.dropbox.com/s/bubnj9eesyxqnmu/98375%20Animal%20Crackers.pdf?dl=0" TargetMode="External"/><Relationship Id="rId230" Type="http://schemas.openxmlformats.org/officeDocument/2006/relationships/hyperlink" Target="https://www.dropbox.com/s/h0bm787uji1qc38/SMITHFIELD%20CK%20RND%20BACON%2043998.pdf?dl=0" TargetMode="External"/><Relationship Id="rId25" Type="http://schemas.openxmlformats.org/officeDocument/2006/relationships/hyperlink" Target="https://www.dropbox.com/scl/fi/2qq2ojcc5cg3w1wg1vgqa/Bakecrafter-943-Bagel.pdf?rlkey=e263gz85rq3yp8wjcg3hxlwvq&amp;dl=0" TargetMode="External"/><Relationship Id="rId67" Type="http://schemas.openxmlformats.org/officeDocument/2006/relationships/hyperlink" Target="https://www.dropbox.com/scl/fi/ztfmkj63ahy8ujznvxv1i/Rockin-Ola-Protein.pdf?rlkey=zzap623dwwy1ivm00n9zqj32z&amp;dl=0" TargetMode="External"/><Relationship Id="rId272" Type="http://schemas.openxmlformats.org/officeDocument/2006/relationships/hyperlink" Target="https://www.dropbox.com/scl/fi/vbxhyuv8li91kvvxsjv25/Lime-juice-428.pdf?rlkey=9gwi414x7n13pmddi37wat6yo&amp;dl=0" TargetMode="External"/><Relationship Id="rId328" Type="http://schemas.openxmlformats.org/officeDocument/2006/relationships/hyperlink" Target="https://www.dropbox.com/s/uz9e8ot02rrswc3/VBIN4-California-Veggie-Burger-Chef-Crafted-Vegan-4oz_0423.pdf?dl=0" TargetMode="External"/><Relationship Id="rId132" Type="http://schemas.openxmlformats.org/officeDocument/2006/relationships/hyperlink" Target="https://www.dropbox.com/scl/fi/rq8b10dy2ajsjyebanr51/CREAM-CHEESE-LITE-CUP.pdf?rlkey=hsaxtpg7wrh16hf4ozd6uhl9h&amp;dl=0" TargetMode="External"/><Relationship Id="rId174" Type="http://schemas.openxmlformats.org/officeDocument/2006/relationships/hyperlink" Target="https://www.dropbox.com/scl/fi/xskc8sff2d564pygobh6p/Zee-ZEE-mixees.pdf?rlkey=d87qktzjdp3iv8m2205hi1haz&amp;dl=0" TargetMode="External"/><Relationship Id="rId381" Type="http://schemas.openxmlformats.org/officeDocument/2006/relationships/hyperlink" Target="https://www.dropbox.com/scl/fi/ndeiemmen58phh1pv4tqh/hainkb147parmcrispscheddarminis0.63oz.pdf?rlkey=qcn4uphim2v58rr7nrpihetlx&amp;dl=0" TargetMode="External"/><Relationship Id="rId241" Type="http://schemas.openxmlformats.org/officeDocument/2006/relationships/hyperlink" Target="https://www.dropbox.com/s/yzk7akb8beb7oaw/Tyson%20Pepperoni%2025%23%2043070.pdf?dl=0" TargetMode="External"/><Relationship Id="rId36" Type="http://schemas.openxmlformats.org/officeDocument/2006/relationships/hyperlink" Target="https://www.dropbox.com/scl/fi/4w6jcctfcz9ol43ppg1qj/Bakecrafter-449-FT-stick.pdf?rlkey=g168qz5emefmeg2yuuw3etdpg&amp;dl=0" TargetMode="External"/><Relationship Id="rId283" Type="http://schemas.openxmlformats.org/officeDocument/2006/relationships/hyperlink" Target="https://www.dropbox.com/s/1b6ptvisbddj84y/Foothill%20Cilantro%20%26%20Lime%20Rice%20Seasoning%2017896.pdf?dl=0" TargetMode="External"/><Relationship Id="rId339" Type="http://schemas.openxmlformats.org/officeDocument/2006/relationships/hyperlink" Target="https://www.dropbox.com/scl/fi/zlz2xlbbsdk5vqitwghmc/Smiles-121924.pdf?rlkey=ygycye8yp436rgz85z0z13jrp&amp;dl=0" TargetMode="External"/><Relationship Id="rId78" Type="http://schemas.openxmlformats.org/officeDocument/2006/relationships/hyperlink" Target="https://www.dropbox.com/scl/fi/t687c45ntf9vqinqs0pau/Tyson-10264350928.pdf?rlkey=zg6mwy9dc0muene0uhfoj4r6i&amp;dl=0" TargetMode="External"/><Relationship Id="rId101" Type="http://schemas.openxmlformats.org/officeDocument/2006/relationships/hyperlink" Target="https://www.dropbox.com/scl/fi/s8w2vxu2blvhoacet9zbm/Relish-pc.pdf?rlkey=b3orw6f3k680xrjj1m6ze4m73&amp;dl=0" TargetMode="External"/><Relationship Id="rId143" Type="http://schemas.openxmlformats.org/officeDocument/2006/relationships/hyperlink" Target="https://www.dropbox.com/scl/fi/rn0wy8zxni98rcvgxhe45/99848-1-Cheddar-Cheese-Bags.pdf?rlkey=6ibwtvu7ujwf5ajb39vkne8y9&amp;dl=0" TargetMode="External"/><Relationship Id="rId185" Type="http://schemas.openxmlformats.org/officeDocument/2006/relationships/hyperlink" Target="https://www.dropbox.com/scl/fi/wajt75dhbq8os4col09ge/Peas-Frz.pdf?rlkey=iu8wptwvz0iin1tghyy2stkg7&amp;dl=0" TargetMode="External"/><Relationship Id="rId350" Type="http://schemas.openxmlformats.org/officeDocument/2006/relationships/hyperlink" Target="https://www.dropbox.com/scl/fi/yep4l0v6a3v0t0up5mdre/NutritionSpecSheet_LKCSeaSalt-Vinegar_-25113-_1.375_2023.pdf?rlkey=cr4lnijxpmngc38w5raugxt88&amp;dl=0" TargetMode="External"/><Relationship Id="rId9" Type="http://schemas.openxmlformats.org/officeDocument/2006/relationships/hyperlink" Target="https://www.dropbox.com/scl/fi/bertmjn8mlv4t2cdattic/Nutrition-for-1637.pdf?rlkey=al7bx4jq4bjc4cz2ojb6p86wd&amp;dl=0" TargetMode="External"/><Relationship Id="rId210" Type="http://schemas.openxmlformats.org/officeDocument/2006/relationships/hyperlink" Target="https://www.dropbox.com/s/lqyzl00ly6jebvx/Suncup%20Juice%20shelf%20stable%20juice%20boxes%20w%20nutrition%202020%20%281%29%20%281%29%20%281%29.pdf?dl=0" TargetMode="External"/><Relationship Id="rId252" Type="http://schemas.openxmlformats.org/officeDocument/2006/relationships/hyperlink" Target="https://www.dropbox.com/s/wbvweddmaxb1670/Schwans%2060585%20Dumplings.pdf?dl=0" TargetMode="External"/><Relationship Id="rId294" Type="http://schemas.openxmlformats.org/officeDocument/2006/relationships/hyperlink" Target="https://www.dropbox.com/scl/fi/9bwvsbaldghrlsh347l6d/Ben-s-original-stuffing.pdf?rlkey=cne1riw173c9mwxgg9fs92um3&amp;dl=0" TargetMode="External"/><Relationship Id="rId308" Type="http://schemas.openxmlformats.org/officeDocument/2006/relationships/hyperlink" Target="https://www.dropbox.com/scl/fi/bvw74sq0jv4hjjz26j5c2/Woodles-POS-Whole-Grain-Rich-Ramen-Noodles-8.4.5.pdf?rlkey=4d8slr9kv101jct5vockoztu2&amp;dl=0" TargetMode="External"/><Relationship Id="rId47" Type="http://schemas.openxmlformats.org/officeDocument/2006/relationships/hyperlink" Target="https://www.dropbox.com/scl/fi/l9xyoy54b1cq9bl5fkcny/RS7245.pdf?rlkey=4kusqchnknjt1lcukq7mksse3&amp;dl=0" TargetMode="External"/><Relationship Id="rId89" Type="http://schemas.openxmlformats.org/officeDocument/2006/relationships/hyperlink" Target="https://www.dropbox.com/scl/fi/3buqepfp8ug863m7hk2g8/Smuckers-Jelly-PC.pdf?rlkey=a8s1bohukdlabyeumzg0ip3o8&amp;dl=0" TargetMode="External"/><Relationship Id="rId112" Type="http://schemas.openxmlformats.org/officeDocument/2006/relationships/hyperlink" Target="https://www.dropbox.com/scl/fi/jugrdwzr8l3hk2edox9se/Nippon-MANGO-HABANERO-SAUCE-4.9-LB.pdf?rlkey=mvu9ir2lhl8ad9n970vofbxxw&amp;dl=0" TargetMode="External"/><Relationship Id="rId154" Type="http://schemas.openxmlformats.org/officeDocument/2006/relationships/hyperlink" Target="https://www.dropbox.com/scl/fi/pgo2xbi7nr6vp4n0j1guf/70470-16631-Yoplait-ParfaitPro-Yogurt-Multiserve-Pouch-Low-Fat-Strawberry-6-oz-serving.pdf?rlkey=sewzeuip1bxov4kitutu679do&amp;dl=0" TargetMode="External"/><Relationship Id="rId361" Type="http://schemas.openxmlformats.org/officeDocument/2006/relationships/hyperlink" Target="https://www.dropbox.com/scl/fi/x2h3apz326p05to42zahn/walkingtacorfdoritosnachocheese_20518_1.4oz_2024.pdf?rlkey=6ir8spd0w71pw3mjwg02ohut9&amp;dl=0" TargetMode="External"/><Relationship Id="rId196" Type="http://schemas.openxmlformats.org/officeDocument/2006/relationships/hyperlink" Target="https://www.dropbox.com/scl/fi/o6sqm8lqq5bxce1sb6qih/Brakebush-5810-GF-tenders.pdf?rlkey=19vg90s85ydm2skroz5yo5txg&amp;dl=0" TargetMode="External"/><Relationship Id="rId200" Type="http://schemas.openxmlformats.org/officeDocument/2006/relationships/hyperlink" Target="https://www.dropbox.com/s/jt4o6c17mqar5vy/Vans%20pancakes.pdf?dl=0" TargetMode="External"/><Relationship Id="rId382" Type="http://schemas.openxmlformats.org/officeDocument/2006/relationships/hyperlink" Target="https://www.dropbox.com/s/xjh93ioz9rj2b2s/Campbell%20WG%20Cheddar%20Goldfish%2011892%20CN.pdf?dl=0" TargetMode="External"/><Relationship Id="rId16" Type="http://schemas.openxmlformats.org/officeDocument/2006/relationships/hyperlink" Target="https://www.dropbox.com/s/2vfo9t4td0i58bs/BIMBO%20921200%20CIABATTA%20ROLL.pdf?dl=0" TargetMode="External"/><Relationship Id="rId221" Type="http://schemas.openxmlformats.org/officeDocument/2006/relationships/hyperlink" Target="https://www.dropbox.com/scl/fi/n7yj6d48mpxky0r3unyur/Triple-Berry-Blast.pdf?rlkey=qf5wgtl0r6iyakowe6x3571qt&amp;dl=0" TargetMode="External"/><Relationship Id="rId242" Type="http://schemas.openxmlformats.org/officeDocument/2006/relationships/hyperlink" Target="https://www.dropbox.com/s/wovnwanyl22ogfh/Hormel%2026777%20Pepperoni.pdf?dl=0" TargetMode="External"/><Relationship Id="rId263" Type="http://schemas.openxmlformats.org/officeDocument/2006/relationships/hyperlink" Target="https://www.dropbox.com/scl/fi/5hns3ni5qfk8mczbvjygb/Versa-Premier-High-Heat-Cooking-Baking-Spray.pdf?rlkey=nwfwmtplfh5h8md6dcqbswmwj&amp;dl=0" TargetMode="External"/><Relationship Id="rId284" Type="http://schemas.openxmlformats.org/officeDocument/2006/relationships/hyperlink" Target="https://www.dropbox.com/s/uc2j3jlsduwv8do/Foothill%20Taco%20Seasoning%2020640.pdf?dl=0" TargetMode="External"/><Relationship Id="rId319" Type="http://schemas.openxmlformats.org/officeDocument/2006/relationships/hyperlink" Target="https://www.dropbox.com/scl/fi/3634kabmo49ml0gjnra28/9074BC-MINI-CHEESE-CALZONES-SPEC-SHEET.pdf?rlkey=qs9oha2q60kqenmqznu4ezi0t&amp;dl=0" TargetMode="External"/><Relationship Id="rId37" Type="http://schemas.openxmlformats.org/officeDocument/2006/relationships/hyperlink" Target="https://www.dropbox.com/scl/fi/qvsr9hfq37cduodhe7hxa/Muffintown-06666-3.6-oz-AC.pdf?rlkey=s8cu35seesz3gqdv8cj2x4i7z&amp;dl=0" TargetMode="External"/><Relationship Id="rId58" Type="http://schemas.openxmlformats.org/officeDocument/2006/relationships/hyperlink" Target="https://www.dropbox.com/scl/fi/gfr8bx0kkfa9tfrq1t3ux/16000-17262-Blueberry-Chex-2-oz-Cup.pdf?rlkey=wdpekbxggd9zi10upqxxvx9s8&amp;dl=0" TargetMode="External"/><Relationship Id="rId79" Type="http://schemas.openxmlformats.org/officeDocument/2006/relationships/hyperlink" Target="https://www.dropbox.com/scl/fi/ec8xhwm8k0jkcr6fe1fg2/Tyson-10703620928.pdf?rlkey=qwfz0luibauineshg4rbuuwao&amp;dl=0" TargetMode="External"/><Relationship Id="rId102" Type="http://schemas.openxmlformats.org/officeDocument/2006/relationships/hyperlink" Target="https://www.dropbox.com/s/n3aqeikv3mdr0qm/salsa-red-gold-3z-pc-sc2z.pdf?dl=0" TargetMode="External"/><Relationship Id="rId123" Type="http://schemas.openxmlformats.org/officeDocument/2006/relationships/hyperlink" Target="https://www.dropbox.com/s/qe5jun4pwpl6qma/Land%20O%20Lakes%20Item%2044882.pdf?dl=0" TargetMode="External"/><Relationship Id="rId144" Type="http://schemas.openxmlformats.org/officeDocument/2006/relationships/hyperlink" Target="https://www.dropbox.com/s/iihdmj2acdlf9ro/39911%20Cup%20Ultimate%20Cheddar%20Cheese%20Dip%20Cups.pdf?dl=0" TargetMode="External"/><Relationship Id="rId330" Type="http://schemas.openxmlformats.org/officeDocument/2006/relationships/hyperlink" Target="https://www.dropbox.com/scl/fi/xhsudkby1g5si3orfftjy/Incogmeato-Chick-n-Tenders-Nutritionals-2898910359MorningstarFarmsIncogmeatoChickenHomestyleVegan10lb1ct.pdf?rlkey=mkw8p5q4xybdvwcdsuf094whm&amp;dl=0" TargetMode="External"/><Relationship Id="rId90" Type="http://schemas.openxmlformats.org/officeDocument/2006/relationships/hyperlink" Target="https://www.dropbox.com/s/l5l2ex8wcnz2ox0/HEINZ%20Single%20Serve%20Ketchup%20Packet%2C%209%20gr.%20%28Pack%20of%201000%29%20%E2%80%93%20Away%20From%20Home.pdf?dl=0" TargetMode="External"/><Relationship Id="rId165" Type="http://schemas.openxmlformats.org/officeDocument/2006/relationships/hyperlink" Target="https://www.dropbox.com/s/7gic0l4u4d2ovwj/A3500%20Nutritional%20Info.pdf?dl=0" TargetMode="External"/><Relationship Id="rId186" Type="http://schemas.openxmlformats.org/officeDocument/2006/relationships/hyperlink" Target="https://www.dropbox.com/scl/fi/tq4l8uyisduxfzoacs4s3/Nemco-pineapple-chunk.pdf?rlkey=bkl6l6ybpxbg9ttromwk5e8fr&amp;dl=0" TargetMode="External"/><Relationship Id="rId351" Type="http://schemas.openxmlformats.org/officeDocument/2006/relationships/hyperlink" Target="https://www.dropbox.com/scl/fi/zo7px3qjp5l01ejvwd920/NutritionSpecSheet_BakedRufflesCSC_-56882-_.8_2024.pdf?rlkey=a68rpho25itri0meq532a37s4&amp;dl=0" TargetMode="External"/><Relationship Id="rId372" Type="http://schemas.openxmlformats.org/officeDocument/2006/relationships/hyperlink" Target="https://www.dropbox.com/s/6108a8uz1dikyxd/Kellogg%20Bug%20Bite%20Grahams%2010276%20CN.pdf?dl=0" TargetMode="External"/><Relationship Id="rId211" Type="http://schemas.openxmlformats.org/officeDocument/2006/relationships/hyperlink" Target="https://www.dropbox.com/s/lqyzl00ly6jebvx/Suncup%20Juice%20shelf%20stable%20juice%20boxes%20w%20nutrition%202020%20%281%29%20%281%29%20%281%29.pdf?dl=0" TargetMode="External"/><Relationship Id="rId232" Type="http://schemas.openxmlformats.org/officeDocument/2006/relationships/hyperlink" Target="https://www.dropbox.com/scl/fi/5n7xd1oldnwjdjczgsc36/Line-388-Bacon-Round-FC-Hormel-25779-Driscoll-870602.pdf?rlkey=ht0by5bqf1vvdb1q31pleym56&amp;dl=0" TargetMode="External"/><Relationship Id="rId253" Type="http://schemas.openxmlformats.org/officeDocument/2006/relationships/hyperlink" Target="https://www.dropbox.com/scl/fi/z72kijz5l5c8iyfa79s00/Tasty-10292-Turkey-anytimer.pdf?rlkey=j77pb11c5o67mlgrtff08h8fx&amp;dl=0" TargetMode="External"/><Relationship Id="rId274" Type="http://schemas.openxmlformats.org/officeDocument/2006/relationships/hyperlink" Target="https://www.dropbox.com/scl/fi/k5sw2xifdrz7zh0ph4tdy/Olive-Oil.pdf?rlkey=965sp2f95vf2li5d1tr23w2nk&amp;dl=0" TargetMode="External"/><Relationship Id="rId295" Type="http://schemas.openxmlformats.org/officeDocument/2006/relationships/hyperlink" Target="https://www.dropbox.com/scl/fi/9wgygtb2dlj67j2tidmu7/Sugar-brown-469.pdf?rlkey=7hn7vd9jhtczarvh6884ho3l3&amp;dl=0" TargetMode="External"/><Relationship Id="rId309" Type="http://schemas.openxmlformats.org/officeDocument/2006/relationships/hyperlink" Target="https://www.dropbox.com/scl/fi/15h6z48ire5i5wgyuxwmf/Tasty-00825WG.pdf?rlkey=ra4cu6w9e8mgk2maxzuk4tjj6&amp;dl=0" TargetMode="External"/><Relationship Id="rId27" Type="http://schemas.openxmlformats.org/officeDocument/2006/relationships/hyperlink" Target="https://www.dropbox.com/scl/fi/xzpzll3ws6u8n6ykk4qdh/Lenders-Item-76800-00075.pdf?rlkey=irxy6kzu9s7re4nkb2hvhwwv6&amp;dl=0" TargetMode="External"/><Relationship Id="rId48" Type="http://schemas.openxmlformats.org/officeDocument/2006/relationships/hyperlink" Target="https://www.dropbox.com/scl/fi/mp96wgopw348yju2m3bjw/Pillsbury-Place-Bake-Frozen-Scone-Dough-White-Chunk-Raspberry-3.75-oz-Print-View.pdf?rlkey=fm2sfuvhuosi3budb1kxwxa6y&amp;dl=0" TargetMode="External"/><Relationship Id="rId69" Type="http://schemas.openxmlformats.org/officeDocument/2006/relationships/hyperlink" Target="https://www.dropbox.com/s/k7nsdq77uo1jax1/IQOVP_%2831682%29_012022%20Quaker%20variety.pdf?dl=0" TargetMode="External"/><Relationship Id="rId113" Type="http://schemas.openxmlformats.org/officeDocument/2006/relationships/hyperlink" Target="https://www.dropbox.com/scl/fi/w1mr15gvtd3jgux90n9fv/marinara-sauce-red-gold-2-5-oz-portion-cup-na2z.pdf?rlkey=pl5d490p2h7pt83uwbivmfi3v&amp;dl=0" TargetMode="External"/><Relationship Id="rId134" Type="http://schemas.openxmlformats.org/officeDocument/2006/relationships/hyperlink" Target="https://www.dropbox.com/scl/fi/kv857ozmrvcv7g5s29691/146167898400-cheeseandbaconeggbite120175oz.pdf?rlkey=wv7zmya1pvrj0819m9m876kc2&amp;dl=0" TargetMode="External"/><Relationship Id="rId320" Type="http://schemas.openxmlformats.org/officeDocument/2006/relationships/hyperlink" Target="https://www.dropbox.com/scl/fi/wp1slmhkp2eaj2xwqrodo/S-F-9073BC.pdf?rlkey=yvg5nhl55t3b7mj0q0z3wwh2v&amp;dl=0" TargetMode="External"/><Relationship Id="rId80" Type="http://schemas.openxmlformats.org/officeDocument/2006/relationships/hyperlink" Target="https://www.dropbox.com/scl/fi/scvbcjzuyu4ozwe5o1hsh/Tyson-10703120928.pdf?rlkey=1u3izn031bsto4ct4h7vpv80x&amp;dl=0" TargetMode="External"/><Relationship Id="rId155" Type="http://schemas.openxmlformats.org/officeDocument/2006/relationships/hyperlink" Target="https://www.dropbox.com/scl/fi/ou0m90eumgrbqfd5qx456/Parfait-Pro-RS.pdf?rlkey=9swijt7a1o1zihj77fezx2p7j&amp;dl=0" TargetMode="External"/><Relationship Id="rId176" Type="http://schemas.openxmlformats.org/officeDocument/2006/relationships/hyperlink" Target="https://www.dropbox.com/scl/fi/5qz3yw9ton2znssi9tk5b/Dole-Mango-cubes.pdf?rlkey=r69zhj3jv0s3rctwq5xr8wsmd&amp;dl=0" TargetMode="External"/><Relationship Id="rId197" Type="http://schemas.openxmlformats.org/officeDocument/2006/relationships/hyperlink" Target="https://www.dropbox.com/s/i2itfm9h31f7io6/Wayne%20Farms%20Halal%20tenders.pdf?dl=0" TargetMode="External"/><Relationship Id="rId341" Type="http://schemas.openxmlformats.org/officeDocument/2006/relationships/hyperlink" Target="https://www.dropbox.com/scl/fi/3gxv0i0wgl6qyeewo0vvo/Idahoan-Real-Mashed-Potatoes-26oz-4185-CN.pdf?rlkey=8s4f1nukdppyh3hxbu58ffbt0&amp;dl=0" TargetMode="External"/><Relationship Id="rId362" Type="http://schemas.openxmlformats.org/officeDocument/2006/relationships/hyperlink" Target="https://www.dropbox.com/scl/fi/km0dgs775j470vxkng4ef/FINAL-Dark-Chocolate-Sea-Salt-Product-Sheet-7-1.pdf?rlkey=jidxhwluc4bz9o1q65ugehdqz&amp;dl=0" TargetMode="External"/><Relationship Id="rId383" Type="http://schemas.openxmlformats.org/officeDocument/2006/relationships/hyperlink" Target="https://www.dropbox.com/s/752daxk252tzqlk/Pirates%20Booty%20Amplify%20WG%20for%20Schools%20Technical%20Data%20Sheet%202020%20-%20Signed.pdf?dl=0" TargetMode="External"/><Relationship Id="rId201" Type="http://schemas.openxmlformats.org/officeDocument/2006/relationships/hyperlink" Target="https://www.dropbox.com/scl/fi/9gq338n086osppqklm495/Barilla-Gluten-Free-Specs-USA-4.12.21.pdf?rlkey=gd48jkg7dwypr51akzxxhhn8m&amp;dl=0" TargetMode="External"/><Relationship Id="rId222" Type="http://schemas.openxmlformats.org/officeDocument/2006/relationships/hyperlink" Target="https://www.dropbox.com/scl/fi/tsph71n0idpfsu0mijv4t/Tropical-Trio.pdf?rlkey=muo9f56jbyarmuc0a6o8v5tji&amp;dl=0" TargetMode="External"/><Relationship Id="rId243" Type="http://schemas.openxmlformats.org/officeDocument/2006/relationships/hyperlink" Target="https://www.dropbox.com/scl/fi/cmcty9e8k3e3awmuj4toz/TNT-579-Roast-Beef.pdf?rlkey=np3g2if9igllutvr0htr6sugg&amp;dl=0" TargetMode="External"/><Relationship Id="rId264" Type="http://schemas.openxmlformats.org/officeDocument/2006/relationships/hyperlink" Target="https://www.dropbox.com/s/lwzxiif9gn63cxj/MAJOR%2081501%20Superb%20Low%20Sodium%20Brown%20Gravy%20Mix%20No%20MSG%20Added%20%28002%29.pdf?dl=0" TargetMode="External"/><Relationship Id="rId285" Type="http://schemas.openxmlformats.org/officeDocument/2006/relationships/hyperlink" Target="https://www.dropbox.com/s/571n8br05e3a05c/MAJOR%2090416%20Smart%20Choice%20Low%20Sodium%20Beef%20Base%20No%20MSG-Added%20Gluten%20Free.pdf?dl=0" TargetMode="External"/><Relationship Id="rId17" Type="http://schemas.openxmlformats.org/officeDocument/2006/relationships/hyperlink" Target="https://www.dropbox.com/s/deczpguahbun3yu/7051%20WG%20Pretzel%20Roll%202.2oz.pdf?dl=0" TargetMode="External"/><Relationship Id="rId38" Type="http://schemas.openxmlformats.org/officeDocument/2006/relationships/hyperlink" Target="https://www.dropbox.com/scl/fi/h9ezs9oe3dv75sjrghj9m/Muffintown-06601-3.6-oz-BB.pdf?rlkey=e5wtmrypuva8gmu94s20n1bgz&amp;dl=0" TargetMode="External"/><Relationship Id="rId59" Type="http://schemas.openxmlformats.org/officeDocument/2006/relationships/hyperlink" Target="https://www.dropbox.com/scl/fi/o80d2zhho3lj8q8mfabwb/16000-14883-Cinnamon-Chex-2-oz-Cup.pdf?rlkey=fwpay8dac4snmumzvorrl8fh1&amp;dl=0" TargetMode="External"/><Relationship Id="rId103" Type="http://schemas.openxmlformats.org/officeDocument/2006/relationships/hyperlink" Target="https://www.dropbox.com/s/cr3bzhb0i4hps10/Red%20Gold%20Salsa%2072940-11005%20REDSC99%20MPS%20JC%203%207%2016.pdf?dl=0" TargetMode="External"/><Relationship Id="rId124" Type="http://schemas.openxmlformats.org/officeDocument/2006/relationships/hyperlink" Target="https://www.dropbox.com/s/6y2m505nnupdrud/land-o-lakes-shredded-mild-cheddar.pdf?dl=0" TargetMode="External"/><Relationship Id="rId310" Type="http://schemas.openxmlformats.org/officeDocument/2006/relationships/hyperlink" Target="https://www.dropbox.com/s/mjczv202dj2knz1/Dakota%20Penne.pdf?dl=0" TargetMode="External"/><Relationship Id="rId70" Type="http://schemas.openxmlformats.org/officeDocument/2006/relationships/hyperlink" Target="https://www.dropbox.com/scl/fi/99gcvlpuw2tisvzjrbtl2/Mandarin-Orange-Chicken-Jr.-Specifications-Item-15555-5.pdf?rlkey=9ns6np9movjf243i4lsk26n97&amp;dl=0" TargetMode="External"/><Relationship Id="rId91" Type="http://schemas.openxmlformats.org/officeDocument/2006/relationships/hyperlink" Target="https://www.dropbox.com/scl/fi/ubs0bqr5p3tgpe6wutp0q/ke0898_extra_heavy_mayonnaise.pdf?rlkey=2qbzsw09snrqaqrkidbawkxc5&amp;dl=0" TargetMode="External"/><Relationship Id="rId145" Type="http://schemas.openxmlformats.org/officeDocument/2006/relationships/hyperlink" Target="https://www.dropbox.com/scl/fi/gv0tbxi41vthi8kexxd4z/00850-Jalapeno-Cheese-Sauce-Bulk.pdf?rlkey=4zfwsfids7dg1mqrfg5tcaa0v&amp;dl=0" TargetMode="External"/><Relationship Id="rId166" Type="http://schemas.openxmlformats.org/officeDocument/2006/relationships/hyperlink" Target="https://www.dropbox.com/scl/fi/qyynk3i1u001ueq8kljlz/Zee-Zee-National-Food-Group-A1410-cinnamon.pdf?rlkey=cktqdn8l3v4atbx10giz5pekx&amp;dl=0" TargetMode="External"/><Relationship Id="rId187" Type="http://schemas.openxmlformats.org/officeDocument/2006/relationships/hyperlink" Target="https://www.dropbox.com/scl/fi/qg2hcmkyt3mwxif9z1f5w/Dole-pineapple-iqf.pdf?rlkey=66jgmwac51h8wlsolfopnkevg&amp;dl=0" TargetMode="External"/><Relationship Id="rId331" Type="http://schemas.openxmlformats.org/officeDocument/2006/relationships/hyperlink" Target="https://www.dropbox.com/s/ezen9m4urx2ru4n/Gardien%20meatballs%20Conagra%20Item%2074267%2000071%20%282%29.pdf?dl=0" TargetMode="External"/><Relationship Id="rId352" Type="http://schemas.openxmlformats.org/officeDocument/2006/relationships/hyperlink" Target="https://www.dropbox.com/scl/fi/o1k3qw9e93nd0ujuju98g/PFS_SunchipsHarvestCheddar_-11152-_1oz_2023.pdf?rlkey=rwmmlwp71f493unaqf7jehkzk&amp;dl=0" TargetMode="External"/><Relationship Id="rId373" Type="http://schemas.openxmlformats.org/officeDocument/2006/relationships/hyperlink" Target="https://www.dropbox.com/scl/fi/ocsrw504uhawg46tfajf6/zesta-saltines-product_030100010081.pdf?rlkey=j03kkl0jzqb6jzzgpyqtvjfem&amp;dl=0" TargetMode="External"/><Relationship Id="rId1" Type="http://schemas.openxmlformats.org/officeDocument/2006/relationships/hyperlink" Target="https://www.dropbox.com/scl/fi/8rht1kogn45u481q2wgje/75156-03320-Fully-Cooked-and-Charbroiled-Beef-Patties-CN.pdf?rlkey=4hcqs51uqjauv3a6dgxfhwxx7&amp;dl=0" TargetMode="External"/><Relationship Id="rId212" Type="http://schemas.openxmlformats.org/officeDocument/2006/relationships/hyperlink" Target="https://www.dropbox.com/s/yy9ktlojmt22h9c/Switch%20Nutirionals%20Fruit%20Punch%20010417.pdf?dl=0" TargetMode="External"/><Relationship Id="rId233" Type="http://schemas.openxmlformats.org/officeDocument/2006/relationships/hyperlink" Target="https://www.dropbox.com/s/2ce19pu7jzgpqjd/ON%20Buffalo%20chicken.pdf?dl=0" TargetMode="External"/><Relationship Id="rId254" Type="http://schemas.openxmlformats.org/officeDocument/2006/relationships/hyperlink" Target="https://www.dropbox.com/scl/fi/xf5o1tw406hnl19004uok/Tasty_Brands_10202_12-12-2023_AnytimerTurkeyCheese.pdf?rlkey=qaza3jm827zn34081rrl32a1j&amp;dl=0" TargetMode="External"/><Relationship Id="rId28" Type="http://schemas.openxmlformats.org/officeDocument/2006/relationships/hyperlink" Target="https://www.dropbox.com/scl/fi/4zxj9qi4f6cwc6pwor8gi/Bakecrafter-982-Bagel.pdf?rlkey=6c5nqz853qnc983yjrblvizlw&amp;dl=0" TargetMode="External"/><Relationship Id="rId49" Type="http://schemas.openxmlformats.org/officeDocument/2006/relationships/hyperlink" Target="https://www.dropbox.com/s/iyn5ucip5muhhfs/Waffle%20Envy.pdf?dl=0" TargetMode="External"/><Relationship Id="rId114" Type="http://schemas.openxmlformats.org/officeDocument/2006/relationships/hyperlink" Target="https://www.dropbox.com/scl/fi/j08xi6qtwd03co2p8zcns/Nippon-LESS-SODIUM-ORANGE-SAUCE-4.8-LB.pdf?rlkey=4ov89clj1iw0x96ipn8ywui9l&amp;dl=0" TargetMode="External"/><Relationship Id="rId275" Type="http://schemas.openxmlformats.org/officeDocument/2006/relationships/hyperlink" Target="https://www.dropbox.com/scl/fi/lyail558ym90sjcz7aami/Oil-veg-436.pdf?rlkey=g52a1ymfdnq9o68e7nfsnlnxv&amp;dl=0" TargetMode="External"/><Relationship Id="rId296" Type="http://schemas.openxmlformats.org/officeDocument/2006/relationships/hyperlink" Target="https://www.dropbox.com/scl/fi/eogwuxmww1fbp4j0bun0v/Driscoll-490020-Sugar.pdf?rlkey=4gk0pm5g9xl3a966n3jdx7x1v&amp;dl=0" TargetMode="External"/><Relationship Id="rId300" Type="http://schemas.openxmlformats.org/officeDocument/2006/relationships/hyperlink" Target="https://www.dropbox.com/scl/fi/v5lgrb1kjvw7wlo181ugz/Tom-Paste.pdf?rlkey=qp3kx6w5hqnk4ijolqghsabfc&amp;dl=0" TargetMode="External"/><Relationship Id="rId60" Type="http://schemas.openxmlformats.org/officeDocument/2006/relationships/hyperlink" Target="https://www.dropbox.com/scl/fi/r4b392crcsb4p8s801esf/16000-14886-25-percent-Less-Sugar-Cinnamon-Toast-Crunch-Cereal-2-oz-Cup.pdf?rlkey=1au5q6yyoubup7u9bhh7te365&amp;dl=0" TargetMode="External"/><Relationship Id="rId81" Type="http://schemas.openxmlformats.org/officeDocument/2006/relationships/hyperlink" Target="https://thickit.com/" TargetMode="External"/><Relationship Id="rId135" Type="http://schemas.openxmlformats.org/officeDocument/2006/relationships/hyperlink" Target="https://www.dropbox.com/scl/fi/ngax8zyj3shupmdv1aujy/146167898500-threecheeseeggbite120175oz.pdf?rlkey=mvwibxn0o1ha5ygp5pczofnmz&amp;dl=0" TargetMode="External"/><Relationship Id="rId156" Type="http://schemas.openxmlformats.org/officeDocument/2006/relationships/hyperlink" Target="https://www.dropbox.com/scl/fi/xjrxq4083tm8frudce5k7/73463-Danimals-Strawberry-48-4oz.pdf?rlkey=yplemwwk2fwpn1vdeu8q35g33&amp;dl=0" TargetMode="External"/><Relationship Id="rId177" Type="http://schemas.openxmlformats.org/officeDocument/2006/relationships/hyperlink" Target="https://www.dropbox.com/scl/fi/l16mqp9ywgv8yjxvnf8q6/Black-olive.pdf?rlkey=e7x131td2xcu296jnfg6e7a2i&amp;dl=0" TargetMode="External"/><Relationship Id="rId198" Type="http://schemas.openxmlformats.org/officeDocument/2006/relationships/hyperlink" Target="https://www.dropbox.com/scl/fi/9pcr44jqhvarv0sff3p3p/Conagra-Item-98997-80645.pdf?rlkey=b3am5mq9os8q40yz4tn51drvj&amp;dl=0" TargetMode="External"/><Relationship Id="rId321" Type="http://schemas.openxmlformats.org/officeDocument/2006/relationships/hyperlink" Target="https://www.dropbox.com/scl/fi/xs5wp1226rd3uxzm59mg7/Sal-s-School-Pizza-WG-White-Garlic-11x17-8-Cut-1355-SS.pdf?rlkey=yo0a0stw76aqd0p40e7uky3om&amp;dl=0" TargetMode="External"/><Relationship Id="rId342" Type="http://schemas.openxmlformats.org/officeDocument/2006/relationships/hyperlink" Target="https://www.dropbox.com/scl/fi/5kaedhdmuwmoq25nyofgv/Simplot-10071179280224.pdf?rlkey=sz76m55p10xg9j8pgavoxymnw&amp;dl=0" TargetMode="External"/><Relationship Id="rId363" Type="http://schemas.openxmlformats.org/officeDocument/2006/relationships/hyperlink" Target="https://www.dropbox.com/s/a6tletsm6053xyo/16854_Cinnamon%20Toast%20Crunch%E2%84%A2%202%20oz%20equivalent%20grain%20Cereal%20Bar.pdf?dl=0" TargetMode="External"/><Relationship Id="rId384" Type="http://schemas.openxmlformats.org/officeDocument/2006/relationships/hyperlink" Target="https://www.dropbox.com/scl/fi/072p54r3s19y8y7nrlr7o/JJ-30110-pretzel.pdf?rlkey=wof9cnfsmsu6ck8e94pzdolnl&amp;dl=0" TargetMode="External"/><Relationship Id="rId202" Type="http://schemas.openxmlformats.org/officeDocument/2006/relationships/hyperlink" Target="https://www.dropbox.com/s/mj3xv1ok4c0x1lo/Still%20Riding%205sqcheesepizzasellsheet.pdf?dl=0" TargetMode="External"/><Relationship Id="rId223" Type="http://schemas.openxmlformats.org/officeDocument/2006/relationships/hyperlink" Target="https://www.dropbox.com/scl/fi/6z4rfazlez0oi0mz99ah7/Cool-Tropics-Razz-A-Dazzle.pdf?rlkey=wh0wohmre0ei1ivnfns2s1qcn&amp;dl=0" TargetMode="External"/><Relationship Id="rId244" Type="http://schemas.openxmlformats.org/officeDocument/2006/relationships/hyperlink" Target="https://www.dropbox.com/s/efkwo5y85w711pd/Hormel%20Salami.pdf?dl=0" TargetMode="External"/><Relationship Id="rId18" Type="http://schemas.openxmlformats.org/officeDocument/2006/relationships/hyperlink" Target="https://www.dropbox.com/scl/fi/2j0y7ncatj6iypr90ie43/Nutrition-for-1605.pdf?rlkey=y0szzpy5r6kaadhfkpd16p7fx&amp;dl=0" TargetMode="External"/><Relationship Id="rId39" Type="http://schemas.openxmlformats.org/officeDocument/2006/relationships/hyperlink" Target="https://www.dropbox.com/scl/fi/oj3t5plgf2o8us9h636t3/Muffintown-02661-2-oz-BB.pdf?rlkey=r7015jeoxte15auf84abh6hb7&amp;dl=0" TargetMode="External"/><Relationship Id="rId265" Type="http://schemas.openxmlformats.org/officeDocument/2006/relationships/hyperlink" Target="https://www.dropbox.com/s/5kxw5rpol9iojuy/99486%20Conestoga%20Low%20Sodium%20Brown%20Gravy%20Mix.pdf?dl=0" TargetMode="External"/><Relationship Id="rId286" Type="http://schemas.openxmlformats.org/officeDocument/2006/relationships/hyperlink" Target="https://www.dropbox.com/s/419jtdmddp4nx4c/Major%20Beef%20Base%20LS%20GF%20no%20MSG%208528.pdf?dl=0" TargetMode="External"/><Relationship Id="rId50" Type="http://schemas.openxmlformats.org/officeDocument/2006/relationships/hyperlink" Target="https://www.dropbox.com/scl/fi/ia7jaonhs8zylt8h7o4z1/38000-92313-Eggo-Minis-Cinnamon-Waffles.pdf?rlkey=213uomhjb62mbckz4y1a4km1k&amp;dl=0" TargetMode="External"/><Relationship Id="rId104" Type="http://schemas.openxmlformats.org/officeDocument/2006/relationships/hyperlink" Target="https://www.dropbox.com/scl/fi/w2n61p6htkz186apu839y/ke1055_kens_metropolitan_select_blue_ribbon_texas_style_barbecue_sauce.pdf?rlkey=szlff5dj8d5l3t2vhkdqgbauk&amp;dl=0" TargetMode="External"/><Relationship Id="rId125" Type="http://schemas.openxmlformats.org/officeDocument/2006/relationships/hyperlink" Target="https://www.dropbox.com/scl/fi/ozt6m96esnu25dxy05cg4/114441-pasteurized-blended-pepper-jack-cheese-slice-160-p-1Bongards.pdf?rlkey=khjw0j69eq6ziyh1m4v8lcgz7&amp;dl=0" TargetMode="External"/><Relationship Id="rId146" Type="http://schemas.openxmlformats.org/officeDocument/2006/relationships/hyperlink" Target="https://www.dropbox.com/scl/fi/btgtbkd20ndsyw1n3v3b2/Premium_Queso_Blanco_Sauce-5718.pdf?rlkey=12ez8jfa0c4bu3epn8cbqga3k&amp;dl=0" TargetMode="External"/><Relationship Id="rId167" Type="http://schemas.openxmlformats.org/officeDocument/2006/relationships/hyperlink" Target="https://www.dropbox.com/s/78sz2wgyfmbz4nd/A1490%20Nutritional%20Info.pdf?dl=0" TargetMode="External"/><Relationship Id="rId188" Type="http://schemas.openxmlformats.org/officeDocument/2006/relationships/hyperlink" Target="https://www.dropbox.com/scl/fi/n7wmsfjp4n6n3128wxnwk/Dole-Strawberry.pdf?rlkey=qrqg7ejnpf0km62xcfsrdmyx7&amp;dl=0" TargetMode="External"/><Relationship Id="rId311" Type="http://schemas.openxmlformats.org/officeDocument/2006/relationships/hyperlink" Target="https://www.dropbox.com/scl/fi/igaf4ytzwggfgjz2pgnkg/PATRIA-Penne.pdf?rlkey=udo9blipr6kapxub6wkw2mgkj&amp;dl=0" TargetMode="External"/><Relationship Id="rId332" Type="http://schemas.openxmlformats.org/officeDocument/2006/relationships/hyperlink" Target="https://www.dropbox.com/scl/fi/vvs83g29mfz67i9zxmxxd/PB00501-Italian-Meatless-Crumbles-Spec.pdf?rlkey=csu182vjkyordn2wx42ukpi7v&amp;dl=0" TargetMode="External"/><Relationship Id="rId353" Type="http://schemas.openxmlformats.org/officeDocument/2006/relationships/hyperlink" Target="https://www.dropbox.com/scl/fi/vn4aljcuj92ql39e78mi3/PFS_TositosWGRCrispyRounds_-62399-_16oz_2023.pdf?rlkey=k8pg4609vz3z9v447jaahhsas&amp;dl=0" TargetMode="External"/><Relationship Id="rId374" Type="http://schemas.openxmlformats.org/officeDocument/2006/relationships/hyperlink" Target="https://www.dropbox.com/s/5c6f019bx7qx87k/Ocean%20Spray%20Flavored%20Craisins%201.16oz%201375%201376%201377.pdf?dl=0" TargetMode="External"/><Relationship Id="rId71" Type="http://schemas.openxmlformats.org/officeDocument/2006/relationships/hyperlink" Target="https://www.dropbox.com/scl/fi/sorjrs56mfpx9jt8gc64a/Tyson-10241600928-diced-chicken.pdf?rlkey=ibx1rpkg4q808ausuy00mmkt0&amp;dl=0" TargetMode="External"/><Relationship Id="rId92" Type="http://schemas.openxmlformats.org/officeDocument/2006/relationships/hyperlink" Target="https://www.dropbox.com/scl/fi/c26y1pwlymrfukyjqei8t/Mayo-9-g-4-in-1.pdf?rlkey=wu0wmmxjm9aelq2pxjqbr02s1&amp;dl=0" TargetMode="External"/><Relationship Id="rId213" Type="http://schemas.openxmlformats.org/officeDocument/2006/relationships/hyperlink" Target="https://www.dropbox.com/s/rprizlz0abr5wd0/Switch%20Nutritionals%20Kiwi%20Berry%20010417.pdf?dl=0" TargetMode="External"/><Relationship Id="rId234" Type="http://schemas.openxmlformats.org/officeDocument/2006/relationships/hyperlink" Target="https://www.dropbox.com/s/g5f4r9ps6gadz6t/thinandtrim%20702%20Honey%20Mesquite.pdf?dl=0" TargetMode="External"/><Relationship Id="rId2" Type="http://schemas.openxmlformats.org/officeDocument/2006/relationships/hyperlink" Target="https://www.dropbox.com/scl/fi/4f6821uef70s1sta8wvha/Ground-beef-2024.pdf?rlkey=hwtikciinr0v8v3ox5y2g5wxf&amp;dl=0" TargetMode="External"/><Relationship Id="rId29" Type="http://schemas.openxmlformats.org/officeDocument/2006/relationships/hyperlink" Target="https://www.dropbox.com/scl/fi/y2a54drdcpphgzsk64dn9/Burry-87776-IW-bagel.pdf?rlkey=6r5c64kjyrbapmjsewusk3qbl&amp;dl=0" TargetMode="External"/><Relationship Id="rId255" Type="http://schemas.openxmlformats.org/officeDocument/2006/relationships/hyperlink" Target="https://www.dropbox.com/scl/fi/bac4s1strgj9tord1is2w/Bakecrafter-6659-grilled-cheese.pdf?rlkey=6a96kfj18x0g37aewmcdtl87z&amp;dl=0" TargetMode="External"/><Relationship Id="rId276" Type="http://schemas.openxmlformats.org/officeDocument/2006/relationships/hyperlink" Target="https://www.dropbox.com/s/vuh1orudzxp98rh/Furmano%20Marinara%20Sauce%205224.pdf?dl=0" TargetMode="External"/><Relationship Id="rId297" Type="http://schemas.openxmlformats.org/officeDocument/2006/relationships/hyperlink" Target="https://www.dropbox.com/scl/fi/32bpj1iv8j6weuy61y5o7/Sugar-bulk-471.pdf?rlkey=osk9y0e3w1sgem5v5gv155gmr&amp;dl=0" TargetMode="External"/><Relationship Id="rId40" Type="http://schemas.openxmlformats.org/officeDocument/2006/relationships/hyperlink" Target="https://www.dropbox.com/scl/fi/ntx0uxj40w5p6trjg3nb4/Muffintown-06670-3.6-oz-CC.pdf?rlkey=qa17vsh3xof2b38dievimj3rc&amp;dl=0" TargetMode="External"/><Relationship Id="rId115" Type="http://schemas.openxmlformats.org/officeDocument/2006/relationships/hyperlink" Target="https://www.dropbox.com/s/5h5upul010ootcv/Kraft%20Sweet%20and%20Sour%20Cups%2021405.pdf?dl=0" TargetMode="External"/><Relationship Id="rId136" Type="http://schemas.openxmlformats.org/officeDocument/2006/relationships/hyperlink" Target="https://www.dropbox.com/scl/fi/hecahh9rglrrx0cp4qeqf/Suny-Fresh-41710.pdf?rlkey=qgmte3ahb8zz3l775ds07p29z&amp;dl=0" TargetMode="External"/><Relationship Id="rId157" Type="http://schemas.openxmlformats.org/officeDocument/2006/relationships/hyperlink" Target="https://www.dropbox.com/scl/fi/didx6giwjfswzrz3ba2gw/73559-Danimals-Vanilla-48-4oz.pdf?rlkey=u5f06xixol9jyuzof2j5sunm7&amp;dl=0" TargetMode="External"/><Relationship Id="rId178" Type="http://schemas.openxmlformats.org/officeDocument/2006/relationships/hyperlink" Target="https://www.dropbox.com/scl/fi/rozie8cv3lg5igsfa5b2l/PITTED-KALAMATA-OLIVES-8lbs-SPEC.pdf?rlkey=x68iu38r7txdfyzthho42jwn3&amp;dl=0" TargetMode="External"/><Relationship Id="rId301" Type="http://schemas.openxmlformats.org/officeDocument/2006/relationships/hyperlink" Target="https://www.dropbox.com/scl/fi/4cugsxsz9z2unez4lpi54/Cider-Vinegar.pdf?rlkey=deu7sgm30cdw22knibkb48t7b&amp;dl=0" TargetMode="External"/><Relationship Id="rId322" Type="http://schemas.openxmlformats.org/officeDocument/2006/relationships/hyperlink" Target="https://www.dropbox.com/scl/fi/iftvimphial6yypjj2woy/Richs-65225.pdf?rlkey=d4saxrkedtfx87am1thf0eraw&amp;dl=0" TargetMode="External"/><Relationship Id="rId343" Type="http://schemas.openxmlformats.org/officeDocument/2006/relationships/hyperlink" Target="https://www.dropbox.com/scl/fi/1bnzakxxo87oo2eb9awgj/oif00215a-4523.pdf?rlkey=32dqmb3jzinqxk777a155mvth&amp;dl=0" TargetMode="External"/><Relationship Id="rId364" Type="http://schemas.openxmlformats.org/officeDocument/2006/relationships/hyperlink" Target="https://www.dropbox.com/s/9l3ebjiptdu63n7/16853_Lucky%20Charms%20%E2%84%A2%202%20oz%20Equivalent%20Grain%20Cereal%20Bar.pdf?dl=0" TargetMode="External"/><Relationship Id="rId61" Type="http://schemas.openxmlformats.org/officeDocument/2006/relationships/hyperlink" Target="https://www.dropbox.com/scl/fi/c1qg0ls47rrd1rxkzr66l/16000-14885-25-percent-Less-Cocoa-Puffs-Cereal-2-oz-Cup.pdf?rlkey=4fyjr2rmpz2z6ffhwr7wdgctt&amp;dl=0" TargetMode="External"/><Relationship Id="rId82" Type="http://schemas.openxmlformats.org/officeDocument/2006/relationships/hyperlink" Target="https://www.dropbox.com/scl/fi/esrm2k9p15pbml4vkyvd7/77002-FLAVORFRESHB4UBBQSauceCup100Count1Oz.pdf?rlkey=j0wn6dkt6whoai5z0d8wo130o&amp;dl=0" TargetMode="External"/><Relationship Id="rId199" Type="http://schemas.openxmlformats.org/officeDocument/2006/relationships/hyperlink" Target="https://www.dropbox.com/scl/fi/2oj1ju4g1y8gxhcloh9bi/Conagra-Item-98997-80646.pdf?rlkey=f475t438hy9iqs2xue1y33dux&amp;dl=0" TargetMode="External"/><Relationship Id="rId203" Type="http://schemas.openxmlformats.org/officeDocument/2006/relationships/hyperlink" Target="https://www.dropbox.com/scl/fi/nop8l71mlj0hb5vjz78jj/Conagra-Item-98997-80643.pdf?rlkey=0askpw5x6udbap6te5zi73q79&amp;dl=0" TargetMode="External"/><Relationship Id="rId385" Type="http://schemas.openxmlformats.org/officeDocument/2006/relationships/hyperlink" Target="https://www.dropbox.com/scl/fi/8opm524pxco2xwi34scon/JJ-30410-IW-pretzel.pdf?rlkey=vx6iysyhns15lu9ui2figk1o0&amp;dl=0" TargetMode="External"/><Relationship Id="rId19" Type="http://schemas.openxmlformats.org/officeDocument/2006/relationships/hyperlink" Target="https://www.dropbox.com/scl/fi/kvccihyhh9cmv2v8cqnju/96001-10-Inch-Blend-White-Tortilla.pdf?rlkey=qbpi4fvqmqcaypjimybb50y4j&amp;dl=0" TargetMode="External"/><Relationship Id="rId224" Type="http://schemas.openxmlformats.org/officeDocument/2006/relationships/hyperlink" Target="https://www.dropbox.com/scl/fi/hpvt85rn3dtc9im1o3xze/Bromley-Tea.pdf?rlkey=gph0vt4qt58hnlsdym0xsw011&amp;dl=0" TargetMode="External"/><Relationship Id="rId245" Type="http://schemas.openxmlformats.org/officeDocument/2006/relationships/hyperlink" Target="https://www.dropbox.com/scl/fi/ymtke1dap8s9937p806ul/Hormel-37600-Salami.pdf?rlkey=ehkicqlztb4p9jgyf7a08nf5g&amp;dl=0" TargetMode="External"/><Relationship Id="rId266" Type="http://schemas.openxmlformats.org/officeDocument/2006/relationships/hyperlink" Target="https://www.dropbox.com/s/0hlq5ha0czo9bnn/MAJOR%2081901%20Superb%20Low%20Sodium%20Chicken%20Gravy%20Mix%20No%20MSG%20Added%20%28002%29.pdf?dl=0" TargetMode="External"/><Relationship Id="rId287" Type="http://schemas.openxmlformats.org/officeDocument/2006/relationships/hyperlink" Target="https://www.dropbox.com/s/y53740mdpnkyup1/MAJOR%2090366%20Smart%20Choice%20Low%20Sodium%20Chicken%20Base%20No%20MSG-HVP%20Added%20Gluten%20Free.pdf?dl=0" TargetMode="External"/><Relationship Id="rId30" Type="http://schemas.openxmlformats.org/officeDocument/2006/relationships/hyperlink" Target="https://www.dropbox.com/scl/fi/v5ywgyazm8hmv68x9ybkw/Super-Bakery-Item-7501.pdf?rlkey=s07nyc6cxfe4ersnqw1cqobpi&amp;dl=0" TargetMode="External"/><Relationship Id="rId105" Type="http://schemas.openxmlformats.org/officeDocument/2006/relationships/hyperlink" Target="https://www.dropbox.com/s/hccbgm2m9urh7q3/KC%20Masterpiece%20BBQ%20Sauce%2025655.pdf?dl=0" TargetMode="External"/><Relationship Id="rId126" Type="http://schemas.openxmlformats.org/officeDocument/2006/relationships/hyperlink" Target="https://www.dropbox.com/s/j7ss2x05ayxv9xd/LOL%20Pepper%20Jack.pdf?dl=0" TargetMode="External"/><Relationship Id="rId147" Type="http://schemas.openxmlformats.org/officeDocument/2006/relationships/hyperlink" Target="https://www.dropbox.com/scl/fi/5783ihjo64gl9f215mc3x/8-17-22-Peach-Yogurt-TGPCY50-Information-Sheet.-docx-1.pdf?rlkey=ip9zgrt2haf97g1fxg233i7mz&amp;dl=0" TargetMode="External"/><Relationship Id="rId168" Type="http://schemas.openxmlformats.org/officeDocument/2006/relationships/hyperlink" Target="https://driscoll.cutanddry.com/place-order/170136352/170136339/quantities?origin=catalog&amp;catalog=true&amp;page=1&amp;canonicalProduct=158051150&amp;srcPge=Catalog&amp;srcLoc=Catalog+Search&amp;search=942498&amp;ogSortView=categorized_view&amp;landing=true" TargetMode="External"/><Relationship Id="rId312" Type="http://schemas.openxmlformats.org/officeDocument/2006/relationships/hyperlink" Target="https://www.dropbox.com/s/9udt6hi1xmnkb2i/Ambros%20Quinoa%20White%2012550.pdf?dl=0" TargetMode="External"/><Relationship Id="rId333" Type="http://schemas.openxmlformats.org/officeDocument/2006/relationships/hyperlink" Target="https://www.dropbox.com/scl/fi/jctqxzekhc6t943w81hja/PB00506-Mexican-Meatless-Crumbles-Spec.pdf?rlkey=pp6zpacjge8c0zyzjx6ev00hv&amp;dl=0" TargetMode="External"/><Relationship Id="rId354" Type="http://schemas.openxmlformats.org/officeDocument/2006/relationships/hyperlink" Target="https://www.dropbox.com/scl/fi/oas8x3rrpu6kzov77g3wa/PFS_TositosRFCrispyRounds_-30103-_1.45oz_2024.pdf?rlkey=7tqinkokztxebispmxuvkisly&amp;dl=0" TargetMode="External"/><Relationship Id="rId51" Type="http://schemas.openxmlformats.org/officeDocument/2006/relationships/hyperlink" Target="https://www.dropbox.com/scl/fi/naibgtl43k4t93na118p9/38000-92315-Eggo-Maple-Flavored-Waffle-Minis.pdf?rlkey=aruvg4ny2ia933awdlebc146m&amp;dl=0" TargetMode="External"/><Relationship Id="rId72" Type="http://schemas.openxmlformats.org/officeDocument/2006/relationships/hyperlink" Target="https://www.dropbox.com/scl/fi/z1ok86ndl7satavlfhfa5/RC-13440.pdf?rlkey=b33atvy92wg5odsuwezd6fxm0&amp;dl=0" TargetMode="External"/><Relationship Id="rId93" Type="http://schemas.openxmlformats.org/officeDocument/2006/relationships/hyperlink" Target="https://www.dropbox.com/scl/fi/re2hvn4ljfkkk2hmht2pb/Mustard-pc.pdf?rlkey=7cset7itf2fs7nhfzhqorddtd&amp;dl=0" TargetMode="External"/><Relationship Id="rId189" Type="http://schemas.openxmlformats.org/officeDocument/2006/relationships/hyperlink" Target="https://www.dropbox.com/scl/fi/nz8j9puse9kmq2sjlw8op/Furmano-diced-tom.pdf?rlkey=retnogp1nosggeoes96vwus8l&amp;dl=0" TargetMode="External"/><Relationship Id="rId375" Type="http://schemas.openxmlformats.org/officeDocument/2006/relationships/hyperlink" Target="https://www.dropbox.com/s/5c6f019bx7qx87k/Ocean%20Spray%20Flavored%20Craisins%201.16oz%201375%201376%201377.pdf?dl=0" TargetMode="External"/><Relationship Id="rId3" Type="http://schemas.openxmlformats.org/officeDocument/2006/relationships/hyperlink" Target="https://www.dropbox.com/scl/fi/gwsmeo1fq6183bgfduhn5/JTM-5049CE.pdf?rlkey=400e47aycbavfq1qcq2df9utx&amp;dl=0" TargetMode="External"/><Relationship Id="rId214" Type="http://schemas.openxmlformats.org/officeDocument/2006/relationships/hyperlink" Target="https://www.dropbox.com/s/yp0ctwr548hz2xh/Switch%20Nutritionals%20Orange%20Tangerine%20010417.pdf?dl=0" TargetMode="External"/><Relationship Id="rId235" Type="http://schemas.openxmlformats.org/officeDocument/2006/relationships/hyperlink" Target="https://www.dropbox.com/s/qie1sbijnu9x0e3/Highliner%20WG%20Pollock%20Bites%2035486.pdf?dl=0" TargetMode="External"/><Relationship Id="rId256" Type="http://schemas.openxmlformats.org/officeDocument/2006/relationships/hyperlink" Target="https://www.dropbox.com/s/8jy1d28yw6ojrs9/Integrated%20%20Grilled%20cheese%20134000%20spec%208-9-20.pdf?dl=0" TargetMode="External"/><Relationship Id="rId277" Type="http://schemas.openxmlformats.org/officeDocument/2006/relationships/hyperlink" Target="https://www.dropbox.com/s/v6jcbo9u9k7y1lp/Don%20Pepino%20Pizza%20Sauce%20Heavy%2005296.pdf?dl=0" TargetMode="External"/><Relationship Id="rId298" Type="http://schemas.openxmlformats.org/officeDocument/2006/relationships/hyperlink" Target="https://www.dropbox.com/s/r8l3fsj2ybr8ml8/SunButter-CREAMY-5-lb-2x5-19212-042817.pdf?dl=0" TargetMode="External"/><Relationship Id="rId116" Type="http://schemas.openxmlformats.org/officeDocument/2006/relationships/hyperlink" Target="https://www.dropbox.com/scl/fi/l2jkrzhjkg5f5l7ac6xnd/ke0666a5_tartar_sauce.pdf?rlkey=84m6c4hckxue6sg6thv4yjybe&amp;dl=0" TargetMode="External"/><Relationship Id="rId137" Type="http://schemas.openxmlformats.org/officeDocument/2006/relationships/hyperlink" Target="https://www.dropbox.com/scl/fi/4qebn866wp1tvy39aw18p/Michael-s-14616-60670-00-HB-Egg.pdf?rlkey=0qfbo6z4pq5wetwjo5zgznmza&amp;dl=0" TargetMode="External"/><Relationship Id="rId158" Type="http://schemas.openxmlformats.org/officeDocument/2006/relationships/hyperlink" Target="https://www.dropbox.com/scl/fi/ib5xfcwaj2u8qovqlymoc/ke0636a5_lite_balsamic_with_olive_oil_vinaigrette_dressing-1.pdf?rlkey=2b88lm9r6utzlsj7ihou432nf&amp;dl=0" TargetMode="External"/><Relationship Id="rId302" Type="http://schemas.openxmlformats.org/officeDocument/2006/relationships/hyperlink" Target="https://www.dropbox.com/scl/fi/4o049hrpzgwy3egq577kd/Balsamic-476.pdf?rlkey=u9lwrnur1uwinslmcom5xyltn&amp;dl=0" TargetMode="External"/><Relationship Id="rId323" Type="http://schemas.openxmlformats.org/officeDocument/2006/relationships/hyperlink" Target="https://www.dropbox.com/scl/fi/nt1hz9vd6q9432d9s41wg/Big-Daddy-78985.pdf?rlkey=ftnzzhja4k6tsa81o0v2j4fvt&amp;dl=0" TargetMode="External"/><Relationship Id="rId344" Type="http://schemas.openxmlformats.org/officeDocument/2006/relationships/hyperlink" Target="https://www.dropbox.com/scl/fi/f72ouja76upmfgxg51obr/PFS_FantastixFlaminHot_-43578-_1oz_2024.pdf?rlkey=r4y6x7czohuyddzydpqnjn7vy&amp;dl=0" TargetMode="External"/><Relationship Id="rId20" Type="http://schemas.openxmlformats.org/officeDocument/2006/relationships/hyperlink" Target="https://www.dropbox.com/s/234j1idjhsi7y51/21005054%20PFS%20WRAPPY%2010in%20WG%2012ct.pdf?dl=0" TargetMode="External"/><Relationship Id="rId41" Type="http://schemas.openxmlformats.org/officeDocument/2006/relationships/hyperlink" Target="https://www.dropbox.com/scl/fi/pj5tc043do0t8lcsngb2l/Muffintown-02670-2-oz-CC.pdf?rlkey=ypxfj709xga5vdofk9gcqjy6v&amp;dl=0" TargetMode="External"/><Relationship Id="rId62" Type="http://schemas.openxmlformats.org/officeDocument/2006/relationships/hyperlink" Target="https://www.dropbox.com/scl/fi/l7qsygppn99w36ca3ss1l/Frosted-Shredded-Wheat-Lrg-Bowl-27149.pdf?rlkey=bsy13mxug7qdmdos0vhas7u8l&amp;dl=0" TargetMode="External"/><Relationship Id="rId83" Type="http://schemas.openxmlformats.org/officeDocument/2006/relationships/hyperlink" Target="https://www.dropbox.com/scl/fi/5xe71ft8c7vpuruu3mbi1/Red-Goldbarbeque-sauce-naturally-balanced-1-oz-cup-oa1z.pdf?rlkey=uyq7rtrg44jbj1z1wzvi3uq8g&amp;dl=0" TargetMode="External"/><Relationship Id="rId179" Type="http://schemas.openxmlformats.org/officeDocument/2006/relationships/hyperlink" Target="https://www.dropbox.com/scl/fi/7dso6cq8h89gccgmrr7ok/Nemco-mandarin-orange.pdf?rlkey=lso34on4cb3a3x7kwppw92ah9&amp;dl=0" TargetMode="External"/><Relationship Id="rId365" Type="http://schemas.openxmlformats.org/officeDocument/2006/relationships/hyperlink" Target="https://www.dropbox.com/s/gyqzubk0h2oorqz/Kellogg%20Cheese%20It%20WG%2011317%20CN.pdf?dl=0" TargetMode="External"/><Relationship Id="rId386" Type="http://schemas.openxmlformats.org/officeDocument/2006/relationships/hyperlink" Target="https://www.dropbox.com/s/fj3pwwe4qa1h41a/Kellogg%20WG%20Rice%20Krispy%20Treat%2010141%20CN.pdf?dl=0" TargetMode="External"/><Relationship Id="rId190" Type="http://schemas.openxmlformats.org/officeDocument/2006/relationships/hyperlink" Target="https://www.dropbox.com/scl/fi/zx3vzzrua5idmyj2l26do/VEGETABLES-MIXED-FROZEN.pdf?rlkey=phi44ymsx05lhyrl9tysqx032&amp;dl=0" TargetMode="External"/><Relationship Id="rId204" Type="http://schemas.openxmlformats.org/officeDocument/2006/relationships/hyperlink" Target="https://www.dropbox.com/scl/fi/kbb36m567gf0ei6g2e8uy/Richs-20970-GF-crust.pdf?rlkey=2hy4qvuy048uouw60ca3fzxgp&amp;dl=0" TargetMode="External"/><Relationship Id="rId225" Type="http://schemas.openxmlformats.org/officeDocument/2006/relationships/hyperlink" Target="https://www.dropbox.com/s/yninhfi1sleapm2/41351-%204oz%20Glacier%20Valley%20Water%20Cup-%20OH%20NLEA%20Done.pdf?dl=0" TargetMode="External"/><Relationship Id="rId246" Type="http://schemas.openxmlformats.org/officeDocument/2006/relationships/hyperlink" Target="https://www.dropbox.com/s/py2mihk3jw0n9f7/Kayen%20Italian%20sausage.pdf?dl=0" TargetMode="External"/><Relationship Id="rId267" Type="http://schemas.openxmlformats.org/officeDocument/2006/relationships/hyperlink" Target="https://www.dropbox.com/s/y2bfq5hb0p4qg35/99488%20Conestoga%20Low%20Sodium%20Poultry%20Gravy%20Mix.pdf?dl=0" TargetMode="External"/><Relationship Id="rId288" Type="http://schemas.openxmlformats.org/officeDocument/2006/relationships/hyperlink" Target="https://www.dropbox.com/s/a0wrp03cobks6nv/Major%20Chic%20Base%20GF%20LS%20no%20MSG%208529.pdf?dl=0" TargetMode="External"/><Relationship Id="rId106" Type="http://schemas.openxmlformats.org/officeDocument/2006/relationships/hyperlink" Target="https://www.dropbox.com/scl/fi/6q5u39tl31oaykgh2lo75/Line-200-Barbeque-Sauce-French-s-901604470-Driscoll-160140.pdf?rlkey=nav3u5c9kh8v8ux2093jx5d2o&amp;dl=0" TargetMode="External"/><Relationship Id="rId127" Type="http://schemas.openxmlformats.org/officeDocument/2006/relationships/hyperlink" Target="https://www.dropbox.com/scl/fi/ihmzi0rlteuxqgw4qfq6s/114461-pasteurized-blended-provolone-cheese-slice-160-p-Bongards.pdf?rlkey=rpsfvyc13w7h8f4lnk210sq1r&amp;dl=0" TargetMode="External"/><Relationship Id="rId313" Type="http://schemas.openxmlformats.org/officeDocument/2006/relationships/hyperlink" Target="https://www.dropbox.com/s/nhylobthk9xu2uh/Dakota%20Rotini.pdf?dl=0" TargetMode="External"/><Relationship Id="rId10" Type="http://schemas.openxmlformats.org/officeDocument/2006/relationships/hyperlink" Target="https://www.dropbox.com/scl/fi/gv6ka6vk10cyuzu0dqlev/Nutrition-for-869.pdf?rlkey=wchztvah1iy0xmy29u8itbdpb&amp;dl=0" TargetMode="External"/><Relationship Id="rId31" Type="http://schemas.openxmlformats.org/officeDocument/2006/relationships/hyperlink" Target="https://www.dropbox.com/scl/fi/m7s2vw6yk9yyyqpikalvq/Super-Bakery-Item-7503.pdf?rlkey=bmoxgqlsge8dy77l91sq4m3hd&amp;dl=0" TargetMode="External"/><Relationship Id="rId52" Type="http://schemas.openxmlformats.org/officeDocument/2006/relationships/hyperlink" Target="https://www.dropbox.com/scl/fi/prpqmq8mcit0di982ns3g/16000-18447-Honey-Cheerios-Bowlpak.pdf?rlkey=6vquzbgmfsnhput7k6j5gddtr&amp;dl=0" TargetMode="External"/><Relationship Id="rId73" Type="http://schemas.openxmlformats.org/officeDocument/2006/relationships/hyperlink" Target="https://www.dropbox.com/scl/fi/28q2hilv52o5bt7q0sn9o/RC-13443.pdf?rlkey=kkqoo5cd4at2bppns6lxbfquz&amp;dl=0" TargetMode="External"/><Relationship Id="rId94" Type="http://schemas.openxmlformats.org/officeDocument/2006/relationships/hyperlink" Target="https://www.dropbox.com/scl/fi/st24i17xx5lsegq9a5qa9/Banana-pepper-190.pdf?rlkey=edf4l0b45lfq0gf3aiycele9m&amp;dl=0" TargetMode="External"/><Relationship Id="rId148" Type="http://schemas.openxmlformats.org/officeDocument/2006/relationships/hyperlink" Target="https://www.dropbox.com/scl/fi/pi0x37q6axbw9cbkx2fax/8-17-22-Strawberry-Banana-Yogurt-TGSBY50-Information-Sheet-1.pdf?rlkey=pb49a9aitqsae2os65xjp4481&amp;dl=0" TargetMode="External"/><Relationship Id="rId169" Type="http://schemas.openxmlformats.org/officeDocument/2006/relationships/hyperlink" Target="https://www.dropbox.com/s/5nfnjpnvnw2ab34/Refried%20Beans%2010302.pdf?dl=0" TargetMode="External"/><Relationship Id="rId334" Type="http://schemas.openxmlformats.org/officeDocument/2006/relationships/hyperlink" Target="https://www.dropbox.com/scl/fi/xe7onct1ffei25tw8cnaj/PAOW-Beef-Flavored-Dark-Pieces-SKU-733430-1.pdf?rlkey=oaxrylwl6tz2tq8x6sbft4xo4&amp;dl=0" TargetMode="External"/><Relationship Id="rId355" Type="http://schemas.openxmlformats.org/officeDocument/2006/relationships/hyperlink" Target="https://www.dropbox.com/scl/fi/vf6z77hpw6f32y32im23j/PFS_RFDoritosCoolRanch_-36096-_1oz_2023.pdf?rlkey=2vpob2wo556719k3bsrfdsqic&amp;dl=0" TargetMode="External"/><Relationship Id="rId376" Type="http://schemas.openxmlformats.org/officeDocument/2006/relationships/hyperlink" Target="https://www.dropbox.com/s/oqyq9sx7xvhqv50/21992%20-%202-48oz%20Craisins%20Original.pdf?dl=0" TargetMode="External"/><Relationship Id="rId4" Type="http://schemas.openxmlformats.org/officeDocument/2006/relationships/hyperlink" Target="https://www.tysonfoodservice.com/products/steak-eze/beef/philly-steaks/00756141013736" TargetMode="External"/><Relationship Id="rId180" Type="http://schemas.openxmlformats.org/officeDocument/2006/relationships/hyperlink" Target="https://www.dropbox.com/s/lobpfkbik6w7mm4/Dole%2003073%20peach%20cups.pdf?dl=0" TargetMode="External"/><Relationship Id="rId215" Type="http://schemas.openxmlformats.org/officeDocument/2006/relationships/hyperlink" Target="https://www.dropbox.com/s/nwoeqltzr4gdp6w/Switch%20Nutritionals%20Watermelon%20Strawberry%20010417.pdf?dl=0" TargetMode="External"/><Relationship Id="rId236" Type="http://schemas.openxmlformats.org/officeDocument/2006/relationships/hyperlink" Target="https://www.dropbox.com/s/80e9anf401m6glv/Highliner%20WG%20Pollock%20Fillet%203.6oz%20%231089271.pdf?dl=0" TargetMode="External"/><Relationship Id="rId257" Type="http://schemas.openxmlformats.org/officeDocument/2006/relationships/hyperlink" Target="https://www.dropbox.com/scl/fi/265weozsow2ngp45c8hw6/12228-Sunbutter-GRAPE-Sandwich-w-no-HFCS.pdf?rlkey=nyvtj8qz7in83kxvk42q3rl3q&amp;dl=0" TargetMode="External"/><Relationship Id="rId278" Type="http://schemas.openxmlformats.org/officeDocument/2006/relationships/hyperlink" Target="https://www.dropbox.com/scl/fi/7oq8vboaan2uc36bzhsgr/Soy-sauce-452.pdf?rlkey=rwsy7uu6va3ikaqklu98pqpt9&amp;dl=0" TargetMode="External"/><Relationship Id="rId303" Type="http://schemas.openxmlformats.org/officeDocument/2006/relationships/hyperlink" Target="https://www.dropbox.com/scl/fi/t3qxqi9zxtnfo9k2jnkcl/Vinegar-red-477.pdf?rlkey=5sqbl9jqzdmm893zwhndafmdv&amp;dl=0" TargetMode="External"/><Relationship Id="rId42" Type="http://schemas.openxmlformats.org/officeDocument/2006/relationships/hyperlink" Target="https://www.dropbox.com/scl/fi/gnf25co7e5f1e582codza/Muffintown-06605-3.6-oz-Corn.pdf?rlkey=4bpvakumpii75ael5obqo27z9&amp;dl=0" TargetMode="External"/><Relationship Id="rId84" Type="http://schemas.openxmlformats.org/officeDocument/2006/relationships/hyperlink" Target="https://www.dropbox.com/s/w7whk8skaqflhp7/Guacamole%20product_specification_10071179193425.pdf?dl=0" TargetMode="External"/><Relationship Id="rId138" Type="http://schemas.openxmlformats.org/officeDocument/2006/relationships/hyperlink" Target="https://www.dropbox.com/s/4dtldxslx4q7plh/Hersheys%20white%20milk%20SS.pdf?dl=0" TargetMode="External"/><Relationship Id="rId345" Type="http://schemas.openxmlformats.org/officeDocument/2006/relationships/hyperlink" Target="https://www.dropbox.com/scl/fi/sav14v1fayvp45bhq3agr/PFS_BakedCheetosWGRCrunchyCheese_-62933-_.875oz_2023.pdf?rlkey=31jhmswfljhvsw3g5tlb5swvw&amp;dl=0" TargetMode="External"/><Relationship Id="rId387" Type="http://schemas.openxmlformats.org/officeDocument/2006/relationships/hyperlink" Target="https://www.dropbox.com/s/8jrh9qn67ju9nls/376051%20TEDDY-GRAHAMS-CINNAMON-Single-Serve-150_0.75-OZ.pdf?dl=0" TargetMode="External"/><Relationship Id="rId191" Type="http://schemas.openxmlformats.org/officeDocument/2006/relationships/hyperlink" Target="https://www.dropbox.com/scl/fi/60565egickr26m705hm0y/Conagra-Item-98997-80660.pdf?rlkey=ks847vxbemqcgw3ob3cmkm91h&amp;dl=0" TargetMode="External"/><Relationship Id="rId205" Type="http://schemas.openxmlformats.org/officeDocument/2006/relationships/hyperlink" Target="https://www.dropbox.com/scl/fi/w6uyg63l5h79hzfpp6izf/S-F-1500M-GLUTEN-FREE-PEPPERONI-PIZZA-STUFFER-SPEC-SHEET.pdf?rlkey=2p6r16ifj5cgt2jboyk5rxngp&amp;dl=0" TargetMode="External"/><Relationship Id="rId247" Type="http://schemas.openxmlformats.org/officeDocument/2006/relationships/hyperlink" Target="https://www.dropbox.com/s/c8frvwgx2stpyim/Hormel%20Sausage%20Patty.pdf?dl=0" TargetMode="External"/><Relationship Id="rId107" Type="http://schemas.openxmlformats.org/officeDocument/2006/relationships/hyperlink" Target="https://www.dropbox.com/scl/fi/98m1plgpnegwdy4ju75cm/ke1936a1_boom_boom_sauce.pdf?rlkey=62zxya70albhqesu8zbm024mp&amp;dl=0" TargetMode="External"/><Relationship Id="rId289" Type="http://schemas.openxmlformats.org/officeDocument/2006/relationships/hyperlink" Target="https://www.dropbox.com/s/uf5ivg0p14y2awg/Major%20Vegetable%20Base%20LS%20GF%20No%20MSG%208710.pdf?dl=0" TargetMode="External"/><Relationship Id="rId11" Type="http://schemas.openxmlformats.org/officeDocument/2006/relationships/hyperlink" Target="https://www.dropbox.com/scl/fi/yswwqivmgu15zl4grs7ak/Hadley-139-Croissant.pdf?rlkey=shvlmfwptnvoufxhp677uw2xs&amp;dl=0" TargetMode="External"/><Relationship Id="rId53" Type="http://schemas.openxmlformats.org/officeDocument/2006/relationships/hyperlink" Target="https://www.dropbox.com/scl/fi/vi23rycwjb6rxts0cqaxx/16000-38387-Cinnamon-Chex-bowlpak.pdf?rlkey=7gp1hy6r7oz24x0jjt8kt76xd&amp;dl=0" TargetMode="External"/><Relationship Id="rId149" Type="http://schemas.openxmlformats.org/officeDocument/2006/relationships/hyperlink" Target="https://www.dropbox.com/scl/fi/mv44ydjwowdj027p6yloj/Crowley-sour-cream-pc.pdf?rlkey=cxndgkcnm9bvhxmnxqq7x18n6&amp;dl=0" TargetMode="External"/><Relationship Id="rId314" Type="http://schemas.openxmlformats.org/officeDocument/2006/relationships/hyperlink" Target="https://www.dropbox.com/scl/fi/shfe33gvbta2p5kpfg9mv/PATRIA-Rotini.pdf?rlkey=7cjreze1qtc7g2fkb7szeqpq5&amp;dl=0" TargetMode="External"/><Relationship Id="rId356" Type="http://schemas.openxmlformats.org/officeDocument/2006/relationships/hyperlink" Target="https://www.dropbox.com/scl/fi/4i2dkgxrbfq3vt77bly6h/PFS_RFDoritosNachoCheese_-31748-_1oz_2023.pdf?rlkey=dt5zc3xeuplemnol1gaxgkcc9&amp;dl=0" TargetMode="External"/><Relationship Id="rId95" Type="http://schemas.openxmlformats.org/officeDocument/2006/relationships/hyperlink" Target="https://www.dropbox.com/scl/fi/cie63cwuznk2qcix8d7w8/Jalapeno.pdf?rlkey=49y4uve5g2h5cf0c8k7xa7m2e&amp;dl=0" TargetMode="External"/><Relationship Id="rId160" Type="http://schemas.openxmlformats.org/officeDocument/2006/relationships/hyperlink" Target="https://www.dropbox.com/scl/fi/3i7pfss5mjnxz0szyhm32/ke0827a5_caesar_dressing.pdf?rlkey=gh1kbxk54bn0e8vw96vv5yhd1&amp;dl=0" TargetMode="External"/><Relationship Id="rId216" Type="http://schemas.openxmlformats.org/officeDocument/2006/relationships/hyperlink" Target="https://www.dropbox.com/scl/fi/1r9wqnkp56czzrc9uy0d6/IzzeSparklingJuiceApple_-01507-_-8.4oz_2023.pdf?rlkey=zzvex1i3jlb05wemqohfbr5bn&amp;dl=0" TargetMode="External"/><Relationship Id="rId258" Type="http://schemas.openxmlformats.org/officeDocument/2006/relationships/hyperlink" Target="https://www.dropbox.com/scl/fi/u14hp8z6tlx6oww51a7zb/Muffin-Town-Sun-Wise-5.2-Nutritional.pdf?rlkey=p9pemzp0ygp0xyu1zojsutu0b&amp;dl=0" TargetMode="External"/><Relationship Id="rId22" Type="http://schemas.openxmlformats.org/officeDocument/2006/relationships/hyperlink" Target="https://www.dropbox.com/s/xx6kgnkw74255uo/20605053%20PFS%20Wrappy%206in%20WW%2012ct.pdf?dl=0" TargetMode="External"/><Relationship Id="rId64" Type="http://schemas.openxmlformats.org/officeDocument/2006/relationships/hyperlink" Target="https://www.dropbox.com/scl/fi/vwhvag8zk34p2y74vki7z/16000-19567-25-Less-Sugar-Trix-2-oz-Cup.pdf?rlkey=jqvgq1egxrova3sc4m3e2o282&amp;dl=0" TargetMode="External"/><Relationship Id="rId118" Type="http://schemas.openxmlformats.org/officeDocument/2006/relationships/hyperlink" Target="https://www.dropbox.com/scl/fi/jva65bsf383poyrzui46p/Syrup-pc.pdf?rlkey=cwbanorajzzxdjxynskxrggjb&amp;dl=0" TargetMode="External"/><Relationship Id="rId325" Type="http://schemas.openxmlformats.org/officeDocument/2006/relationships/hyperlink" Target="https://www.dropbox.com/scl/fi/bvy2nctyohwlwpfskucuw/Wild-Mike-20311.pdf?rlkey=y1zbienbtovewgbxdko5mjqp2&amp;dl=0" TargetMode="External"/><Relationship Id="rId367" Type="http://schemas.openxmlformats.org/officeDocument/2006/relationships/hyperlink" Target="https://www.dropbox.com/s/p1dy41ojgwf4ql2/G%20Mills%20Simply%20Chex%20Choco%20Caramel%2010151%20CN.pdf?dl=0" TargetMode="External"/><Relationship Id="rId171" Type="http://schemas.openxmlformats.org/officeDocument/2006/relationships/hyperlink" Target="https://www.dropbox.com/scl/fi/qznnv8hntsu7gawmir3vp/Carrots-frz.pdf?rlkey=8uj905g8encdjniax2k5l5red&amp;dl=0" TargetMode="External"/><Relationship Id="rId227" Type="http://schemas.openxmlformats.org/officeDocument/2006/relationships/hyperlink" Target="https://www.dropbox.com/scl/fi/l7ojis949pspzhtkbm2ba/Water-16.9-386.pdf?rlkey=e9a6k8w8mxkuui9olrm7oyk1n&amp;dl=0" TargetMode="External"/><Relationship Id="rId269" Type="http://schemas.openxmlformats.org/officeDocument/2006/relationships/hyperlink" Target="https://www.dropbox.com/s/quvzrv0jocvcwbl/212644%20Conestoga%20Turkey%20Gravy.pdf?dl=0" TargetMode="External"/><Relationship Id="rId33" Type="http://schemas.openxmlformats.org/officeDocument/2006/relationships/hyperlink" Target="https://www.dropbox.com/scl/fi/sy3ugxoqn1msefw9ulp6l/Super-Bakery-Item-7507.pdf?rlkey=g7tvpyd8zs12tvnab1pn217ih&amp;dl=0" TargetMode="External"/><Relationship Id="rId129" Type="http://schemas.openxmlformats.org/officeDocument/2006/relationships/hyperlink" Target="https://www.dropbox.com/scl/fi/rnynmzlvet6k3cc562p2s/Grated-Parm.pdf?rlkey=p27a5sfhp2dc01l6b9bb8mcfb&amp;dl=0" TargetMode="External"/><Relationship Id="rId280" Type="http://schemas.openxmlformats.org/officeDocument/2006/relationships/hyperlink" Target="http://../mwasserman_driscollfoods_com/Content.Outlook/AppData/Local/Microsoft/Windows/INetCache/FFSdocs/Misc/2023/Furmano%2012265.pdf" TargetMode="External"/><Relationship Id="rId336" Type="http://schemas.openxmlformats.org/officeDocument/2006/relationships/hyperlink" Target="https://drive.google.com/open?id=1aQGyq5CXdjB6ii9ujZPs7Ol29YfFGXEa" TargetMode="External"/><Relationship Id="rId75" Type="http://schemas.openxmlformats.org/officeDocument/2006/relationships/hyperlink" Target="https://www.dropbox.com/scl/fi/tva3ou1y7mx6kdcwht164/RC-81401.pdf?rlkey=hnd2nehtg4qqddrtbrng1j7k9&amp;dl=0" TargetMode="External"/><Relationship Id="rId140" Type="http://schemas.openxmlformats.org/officeDocument/2006/relationships/hyperlink" Target="https://www.dropbox.com/s/vr8acewu56l49lo/Hersheys%20Chocolate%20milk%20SS.pdf?dl=0" TargetMode="External"/><Relationship Id="rId182" Type="http://schemas.openxmlformats.org/officeDocument/2006/relationships/hyperlink" Target="https://www.dropbox.com/scl/fi/dzb80lwewvbygp6w5m40l/Dole-peaches-frz.pdf?rlkey=7t9ke6x1r5hmu892fhc4m0phn&amp;dl=0" TargetMode="External"/><Relationship Id="rId378" Type="http://schemas.openxmlformats.org/officeDocument/2006/relationships/hyperlink" Target="https://www.dropbox.com/s/h9j3tur85louqjj/Kellogg%20Nutrigrain%20Bar%20Apple%2010121%20CN.pdf?dl=0" TargetMode="External"/><Relationship Id="rId6" Type="http://schemas.openxmlformats.org/officeDocument/2006/relationships/hyperlink" Target="https://driscoll.cutanddry.com/place-order/170136352/170136339/quantities?origin=catalog&amp;catalog=true&amp;page=1&amp;canonicalProduct=150544436&amp;srcPge=Catalog&amp;srcLoc=Catalog+Search&amp;search=112404&amp;ogSortView=categorized_view&amp;landing=true" TargetMode="External"/><Relationship Id="rId238" Type="http://schemas.openxmlformats.org/officeDocument/2006/relationships/hyperlink" Target="https://www.dropbox.com/s/wwquuq8x7pe1hkx/HORMEL%C2%AE%20Cooked%20Ham%2023941.pdf?dl=0" TargetMode="External"/><Relationship Id="rId291" Type="http://schemas.openxmlformats.org/officeDocument/2006/relationships/hyperlink" Target="https://www.dropbox.com/s/gdarcgq703l0lu5/Splenda%20Artificial%20Sweetener%2021328.pdf?dl=0" TargetMode="External"/><Relationship Id="rId305" Type="http://schemas.openxmlformats.org/officeDocument/2006/relationships/hyperlink" Target="https://www.dropbox.com/s/1b25fwqmij4hciw/Dakota%20Elbows.pdf?dl=0" TargetMode="External"/><Relationship Id="rId347" Type="http://schemas.openxmlformats.org/officeDocument/2006/relationships/hyperlink" Target="https://www.dropbox.com/scl/fi/j8bky24tcfg9ilv8s6m4v/_LKCSmokyBBQ_-09598-_1.375_2024.pdf?rlkey=h87ejgxkv5vy23swdy768ier8&amp;dl=0" TargetMode="External"/><Relationship Id="rId44" Type="http://schemas.openxmlformats.org/officeDocument/2006/relationships/hyperlink" Target="https://www.dropbox.com/scl/fi/5f0orzho3jz8k8cecqvhr/38000-92562-Eggo-Minis-Maple-Flavored-Pancakes.pdf?rlkey=5hc8v3emc2ts8ob06963hl6i1&amp;dl=0" TargetMode="External"/><Relationship Id="rId86" Type="http://schemas.openxmlformats.org/officeDocument/2006/relationships/hyperlink" Target="https://www.dropbox.com/scl/fi/v89lj5xuya1dk84pl8uy1/Cedar-s-Hummus-Original-Bulk-29024.pdf?rlkey=726plpdp9krsdeh4pvwwl6g4z&amp;dl=0" TargetMode="External"/><Relationship Id="rId151" Type="http://schemas.openxmlformats.org/officeDocument/2006/relationships/hyperlink" Target="https://www.dropbox.com/scl/fi/r0crsre8b5a8iuugc56o4/109885nonfatblendedplain5lbspecpfs.pdf?rlkey=wv9p0uqa7t5y4rj4bj3920j5y&amp;dl=0" TargetMode="External"/><Relationship Id="rId389" Type="http://schemas.openxmlformats.org/officeDocument/2006/relationships/hyperlink" Target="https://www.dropbox.com/scl/fi/8ync11daedm17imhir49s/Kosher-salt.pdf?rlkey=bieft160b9f0rnyu94hrxaqsy&amp;dl=0" TargetMode="External"/><Relationship Id="rId193" Type="http://schemas.openxmlformats.org/officeDocument/2006/relationships/hyperlink" Target="https://www.dropbox.com/scl/fi/xa034v2rx24x4a8gxy9q1/Conagra-Item-98997-80644.pdf?rlkey=mb2aqsk165u8ucuchlde7slf9&amp;dl=0" TargetMode="External"/><Relationship Id="rId207" Type="http://schemas.openxmlformats.org/officeDocument/2006/relationships/hyperlink" Target="https://www.dropbox.com/scl/fi/437vgrs7r5oocn28n6hhh/Conagra-Item-98997-80702-No-PFS.pdf?rlkey=rvk6defsi4aviggo8binlmizb&amp;dl=0" TargetMode="External"/><Relationship Id="rId249" Type="http://schemas.openxmlformats.org/officeDocument/2006/relationships/hyperlink" Target="https://www.dropbox.com/s/w8vm5wmttk85vtl/Starkist%20Tuna.pdf?dl=0" TargetMode="External"/><Relationship Id="rId13" Type="http://schemas.openxmlformats.org/officeDocument/2006/relationships/hyperlink" Target="https://www.dropbox.com/scl/fi/auzmj3xxbnyf58zp1cpvl/Flour.pdf?rlkey=6xcmvbqelyctbh12sf5vq7pxv&amp;dl=0" TargetMode="External"/><Relationship Id="rId109" Type="http://schemas.openxmlformats.org/officeDocument/2006/relationships/hyperlink" Target="https://www.dropbox.com/s/32d9iunovun6sae/85837%20FLAVOR%20FRESH%20Low%20Sodium%20Chickn%20Dippin%20Sauce%20Dip%20Cup%20100%201oz.pdf?dl=0" TargetMode="External"/><Relationship Id="rId260" Type="http://schemas.openxmlformats.org/officeDocument/2006/relationships/hyperlink" Target="https://www.dropbox.com/scl/fi/sj9tv26ilq530lmpt5qa3/Sunsource-Cranberry.pdf?rlkey=q4msu93mvfw4e2ha49wwv4loi&amp;dl=0" TargetMode="External"/><Relationship Id="rId316" Type="http://schemas.openxmlformats.org/officeDocument/2006/relationships/hyperlink" Target="https://www.dropbox.com/scl/fi/a60g4p4jgd8c0pmsxuosg/PATRIA-Spaghetti.pdf?rlkey=vlxd2wqs1mvio9lzr2hwyd9c3&amp;dl=0" TargetMode="External"/><Relationship Id="rId55" Type="http://schemas.openxmlformats.org/officeDocument/2006/relationships/hyperlink" Target="https://www.dropbox.com/scl/fi/7pz84f45eitq2xloum18c/16000-31888-25-percent-Less-Sugar-Cocoa-Puffs-Bowlpak.pdf?rlkey=xw3pc56ihv1h3bmk03bdunxch&amp;dl=0" TargetMode="External"/><Relationship Id="rId97" Type="http://schemas.openxmlformats.org/officeDocument/2006/relationships/hyperlink" Target="https://www.dropbox.com/scl/fi/oeux5b3zzho3ittnw98tq/Pickle-chip-4-gal.pdf?rlkey=q5ayjds4j273xmfnqecp03bpo&amp;dl=0" TargetMode="External"/><Relationship Id="rId120" Type="http://schemas.openxmlformats.org/officeDocument/2006/relationships/hyperlink" Target="https://www.dropbox.com/s/rys7nzuda41n7mt/smart_balance.pdf?dl=0" TargetMode="External"/><Relationship Id="rId358" Type="http://schemas.openxmlformats.org/officeDocument/2006/relationships/hyperlink" Target="https://www.dropbox.com/scl/fi/och4t79esw5cpmjeepj2p/PFS_SmartfoodRFWhiteCheddarPopcorn_-30900-_.5oz_2024.pdf?rlkey=czdmfwv5y1e6002suppffubk6&amp;dl=0" TargetMode="External"/><Relationship Id="rId162" Type="http://schemas.openxmlformats.org/officeDocument/2006/relationships/hyperlink" Target="https://www.dropbox.com/scl/fi/2ddx3gj6w11i7truzu15v/ke0801a5_lite_italian_dressing-1.5.pdf?rlkey=2f0r21l81b6j61n0gjt1a5vel&amp;dl=0" TargetMode="External"/><Relationship Id="rId218" Type="http://schemas.openxmlformats.org/officeDocument/2006/relationships/hyperlink" Target="https://www.dropbox.com/scl/fi/7f9sp1rk0jdks9qsfgx5c/IzzeSparklingJuiceClementine_-01505-_-8.4oz_2023.pdf?rlkey=un6ocy12znzmfxc563amjhp0h&amp;dl=0" TargetMode="External"/><Relationship Id="rId271" Type="http://schemas.openxmlformats.org/officeDocument/2006/relationships/hyperlink" Target="https://www.dropbox.com/scl/fi/d4oyx57xiot86dv2lt0pe/Lemon-juice-427.pdf?rlkey=65joxraa3cdeff5oubfe5y8fk&amp;dl=0" TargetMode="External"/><Relationship Id="rId24" Type="http://schemas.openxmlformats.org/officeDocument/2006/relationships/hyperlink" Target="https://www.dropbox.com/scl/fi/hymtzpnahugf09n4bflqa/Lenders-Item-76800-00074.pdf?rlkey=m6n4uq5zmf5m9jdq1zfgl0sbz&amp;dl=0" TargetMode="External"/><Relationship Id="rId66" Type="http://schemas.openxmlformats.org/officeDocument/2006/relationships/hyperlink" Target="https://www.dropbox.com/s/4hkemb8rl9rnscw/Jeff%27s%20Granola.pdf?dl=0" TargetMode="External"/><Relationship Id="rId131" Type="http://schemas.openxmlformats.org/officeDocument/2006/relationships/hyperlink" Target="https://www.dropbox.com/s/vrf9ecexdv6n69j/alt-nutritionals-59701-1718sy-mozzarella-string-cheese-093017.pdf?dl=0" TargetMode="External"/><Relationship Id="rId327" Type="http://schemas.openxmlformats.org/officeDocument/2006/relationships/hyperlink" Target="https://www.dropbox.com/scl/fi/exqlyeuxx0id5psn6yklu/K-12-Buffalo-Wings-CN-NLI-2898910407MSFBuffaloWings-Combined83944056.pdf?rlkey=28l2d9u8ae13bblmw2jxyb781&amp;dl=0" TargetMode="External"/><Relationship Id="rId369" Type="http://schemas.openxmlformats.org/officeDocument/2006/relationships/hyperlink" Target="https://www.dropbox.com/s/a0sk8oplqlvety5/06924%20Linden%20Choc%20Chip%20Cookies.pdf?dl=0" TargetMode="External"/><Relationship Id="rId173" Type="http://schemas.openxmlformats.org/officeDocument/2006/relationships/hyperlink" Target="https://www.dropbox.com/scl/fi/ha6j4aieb343m5j51fmbw/Simplot-Edamame.pdf?rlkey=e2qf6eapf7tq7o14ptrlcrx9l&amp;dl=0" TargetMode="External"/><Relationship Id="rId229" Type="http://schemas.openxmlformats.org/officeDocument/2006/relationships/hyperlink" Target="https://www.dropbox.com/s/d4mvwot0wcq0way/Armour%20Bacon%20Round%20FC%20%2312033.pdf?dl=0" TargetMode="External"/><Relationship Id="rId380" Type="http://schemas.openxmlformats.org/officeDocument/2006/relationships/hyperlink" Target="https://www.dropbox.com/s/p6ftfpabh2vpolu/Kellogg%20Nutrigrain%20Bar%20Strawberry%2010110%20CN.pdf?dl=0" TargetMode="External"/><Relationship Id="rId240" Type="http://schemas.openxmlformats.org/officeDocument/2006/relationships/hyperlink" Target="https://www.dropbox.com/s/zctexk26e4ru1bv/MARGHERITA%20PEPPERONI%20%2043185.pdf?dl=0" TargetMode="External"/><Relationship Id="rId35" Type="http://schemas.openxmlformats.org/officeDocument/2006/relationships/hyperlink" Target="https://www.dropbox.com/scl/fi/eg83lcji8go4ztwqaookv/CRC272-Whole-Grain-Cinnamon-Crumb-Loaf-2024.pdf?rlkey=x6ebp03iazk50tkfrrajy62he&amp;dl=0" TargetMode="External"/><Relationship Id="rId77" Type="http://schemas.openxmlformats.org/officeDocument/2006/relationships/hyperlink" Target="https://www.dropbox.com/scl/fi/app97v1bee00a3tk5mjdm/Proview_34007_4-12-2023_Wings.pdf?rlkey=5zolg88kqyckgrr5w4wgtb61k&amp;dl=0" TargetMode="External"/><Relationship Id="rId100" Type="http://schemas.openxmlformats.org/officeDocument/2006/relationships/hyperlink" Target="https://www.dropbox.com/scl/fi/058a6i36amuzdzjlauu8p/77013-FLAVORFRESHB4URanchDressingCup100Count1Oz.pdf?rlkey=nv4hxo4ec9y62cqqxfar932t5&amp;dl=0" TargetMode="External"/><Relationship Id="rId282" Type="http://schemas.openxmlformats.org/officeDocument/2006/relationships/hyperlink" Target="https://www.dropbox.com/s/cfhv697e9zih9pq/Foothill%20Asian%20Stir%20Fry%20Rice%20Seasoning%20Mix%2026143.pdf?dl=0" TargetMode="External"/><Relationship Id="rId338" Type="http://schemas.openxmlformats.org/officeDocument/2006/relationships/hyperlink" Target="https://www.dropbox.com/scl/fi/lm9v0w7hzsv6pbnkqhkaa/1000004108-nf-11824.pdf?rlkey=ax0pmfie40spfcix69jwgdono&amp;dl=0" TargetMode="External"/><Relationship Id="rId8" Type="http://schemas.openxmlformats.org/officeDocument/2006/relationships/hyperlink" Target="https://www.dropbox.com/scl/fi/ks8vilf71bq9j7kmmeaak/Line-9-Biscuit-Honey-WW-Branson-BR25153-Driscoll-936020.pdf?rlkey=j14ikc1u3x5otefklxfqhdmy3&amp;dl=0" TargetMode="External"/><Relationship Id="rId142" Type="http://schemas.openxmlformats.org/officeDocument/2006/relationships/hyperlink" Target="https://www.dropbox.com/scl/fi/yukckj9q69py52gzgi2qb/00930-Alfredo-Sauce-Lite.pdf?rlkey=c72xfszejc6gcsga4kx7ove88&amp;dl=0" TargetMode="External"/><Relationship Id="rId184" Type="http://schemas.openxmlformats.org/officeDocument/2006/relationships/hyperlink" Target="https://www.dropbox.com/scl/fi/313fgu8e64g4kd074w642/Del-Monte-pear-cups-5443.pdf?rlkey=p5dr51167a99a2h2nwpldbbfd&amp;dl=0" TargetMode="External"/><Relationship Id="rId251" Type="http://schemas.openxmlformats.org/officeDocument/2006/relationships/hyperlink" Target="https://www.dropbox.com/s/fpubvgcn7ypjtpq/Albie%27s%20860-830-WG-48-5-oz-ENCHILADA-EMPANADA-COMBO.pdf?dl=0" TargetMode="External"/><Relationship Id="rId46" Type="http://schemas.openxmlformats.org/officeDocument/2006/relationships/hyperlink" Target="https://www.dropbox.com/scl/fi/oa636vht21fb38j0n7qsf/Conagra-Item-86151-80370.pdf?rlkey=oedwmhlnazmx591sm4boi6fja&amp;dl=0" TargetMode="External"/><Relationship Id="rId293" Type="http://schemas.openxmlformats.org/officeDocument/2006/relationships/hyperlink" Target="https://www.dropbox.com/scl/fi/73c4nl8e8zvdn5x2qxvom/Stevia-467.pdf?rlkey=w714fy6vn42r5lx17m7vbm2em&amp;dl=0" TargetMode="External"/><Relationship Id="rId307" Type="http://schemas.openxmlformats.org/officeDocument/2006/relationships/hyperlink" Target="https://www.dropbox.com/s/rqazcpcskkelmur/Yangs%20Chow%20Mein%20Noodle.pdf?dl=0" TargetMode="External"/><Relationship Id="rId349" Type="http://schemas.openxmlformats.org/officeDocument/2006/relationships/hyperlink" Target="https://www.dropbox.com/scl/fi/tygnj0d0znw62g32lidvb/NutritionSpecSheet_LKCOriginal_-25115-_1.375_2024.pdf?rlkey=td0e6vah858p93u6yqu26ov8r&amp;dl=0" TargetMode="External"/><Relationship Id="rId88" Type="http://schemas.openxmlformats.org/officeDocument/2006/relationships/hyperlink" Target="https://www.dropbox.com/scl/fi/85zmh10y1akvpxv26xh0g/Polaner-jars.pdf?rlkey=xbkg8hjjkx2thewns0ji9hac7&amp;dl=0" TargetMode="External"/><Relationship Id="rId111" Type="http://schemas.openxmlformats.org/officeDocument/2006/relationships/hyperlink" Target="https://www.dropbox.com/s/k24ipqlg4k8jv6u/410556011-399%20Franks%20Redhot%20Original%204-1%20gal%20cayenne%20pepper%20spec%20sheet.pdf?dl=0" TargetMode="External"/><Relationship Id="rId153" Type="http://schemas.openxmlformats.org/officeDocument/2006/relationships/hyperlink" Target="https://www.dropbox.com/scl/fi/njoow51y3jyva7mvcveag/yoplaitparfaitproyogurtbulklowfatblueberry64-1.pdf?rlkey=n6st3b3l48rk01aenpk3e50qo&amp;dl=0" TargetMode="External"/><Relationship Id="rId195" Type="http://schemas.openxmlformats.org/officeDocument/2006/relationships/hyperlink" Target="https://www.dropbox.com/scl/fi/8jr5xbnmh1293zw92ruf1/Conagra-Item-98997-80620.pdf?rlkey=tz4jwzh1fg74dumebuyva6ibh&amp;dl=0" TargetMode="External"/><Relationship Id="rId209" Type="http://schemas.openxmlformats.org/officeDocument/2006/relationships/hyperlink" Target="https://www.dropbox.com/s/lqyzl00ly6jebvx/Suncup%20Juice%20shelf%20stable%20juice%20boxes%20w%20nutrition%202020%20%281%29%20%281%29%20%281%29.pdf?dl=0" TargetMode="External"/><Relationship Id="rId360" Type="http://schemas.openxmlformats.org/officeDocument/2006/relationships/hyperlink" Target="https://www.dropbox.com/scl/fi/9c0ksn3ig7iwrhzmqap29/PFS_MunchiesMunchMixSnackMix_-36308-_.875oz_2023.pdf?rlkey=2bfbv22zfq0x7whseesrwtpif&amp;dl=0" TargetMode="External"/><Relationship Id="rId220" Type="http://schemas.openxmlformats.org/officeDocument/2006/relationships/hyperlink" Target="https://www.dropbox.com/scl/fi/oo77clghsvshsknjwg5b0/Berry-Citrus-Squeeze.pdf?rlkey=rvvgoj1l9xm84ta3svbrvxmpg&amp;dl=0" TargetMode="External"/><Relationship Id="rId15" Type="http://schemas.openxmlformats.org/officeDocument/2006/relationships/hyperlink" Target="https://www.dropbox.com/scl/fi/qcwbf3pe62ejczzezu6m4/Garlic-knot-tasty-81002.pdf?rlkey=b5syfcy0e1qtv106j9x6oa1gt&amp;dl=0" TargetMode="External"/><Relationship Id="rId57" Type="http://schemas.openxmlformats.org/officeDocument/2006/relationships/hyperlink" Target="https://www.dropbox.com/s/ul93csx6vs3z42c/Trix.pdf?dl=0" TargetMode="External"/><Relationship Id="rId262" Type="http://schemas.openxmlformats.org/officeDocument/2006/relationships/hyperlink" Target="https://www.dropbox.com/scl/fi/el81dwv2k1fugb92e9h4h/CROUTONS-SEASONED-PC.pdf?rlkey=pq1d66dkhlrfnxnt3rpfnb89s&amp;dl=0" TargetMode="External"/><Relationship Id="rId318" Type="http://schemas.openxmlformats.org/officeDocument/2006/relationships/hyperlink" Target="https://www.dropbox.com/scl/fi/8cyjjb668arz92dnm0uxs/Tasty_Brands_62001_10-16-2023_GarlicCheesyTwiz-Stik.pdf?rlkey=b2fckj662pl8btdjhqvqt8rqh&amp;dl=0" TargetMode="External"/><Relationship Id="rId99" Type="http://schemas.openxmlformats.org/officeDocument/2006/relationships/hyperlink" Target="https://www.dropbox.com/scl/fi/2oorzksfcqebh2scsq1vk/Pickle-spear-195.pdf?rlkey=3v07ep317hw12kzjhco4aqg9x&amp;dl=0" TargetMode="External"/><Relationship Id="rId122" Type="http://schemas.openxmlformats.org/officeDocument/2006/relationships/hyperlink" Target="https://www.dropbox.com/s/3vsajdvqgdhqhev/Land%20O%20Lakes%20Item%2044751.pdf?dl=0" TargetMode="External"/><Relationship Id="rId164" Type="http://schemas.openxmlformats.org/officeDocument/2006/relationships/hyperlink" Target="https://www.dropbox.com/scl/fi/g9ge9ydy0jhgqz2nb1k8m/ke0619_asian_sesame_dressing.pdf?rlkey=wx284krbvjo6idcq5tmu1jggb&amp;dl=0" TargetMode="External"/><Relationship Id="rId371" Type="http://schemas.openxmlformats.org/officeDocument/2006/relationships/hyperlink" Target="https://www.dropbox.com/scl/fi/741z17hcw3nap752oz4so/Line-605-Tiger-Grahams-Kellogg-s-3010040213-Driscoll-150623.pdf?rlkey=o3chgoovxo26z0rrojmaf3zuk&amp;dl=0" TargetMode="External"/><Relationship Id="rId26" Type="http://schemas.openxmlformats.org/officeDocument/2006/relationships/hyperlink" Target="https://www.dropbox.com/scl/fi/tf5g6hc80nwpbv59bfic4/Burry-00018-bagel.pdf?rlkey=rgp3knz9d7qmza7i6jllwz2uv&amp;dl=0" TargetMode="External"/><Relationship Id="rId231" Type="http://schemas.openxmlformats.org/officeDocument/2006/relationships/hyperlink" Target="https://www.dropbox.com/s/klnrybxitwjjw84/513324%20Round%20Slices%20Bacon.pdf?dl=0" TargetMode="External"/><Relationship Id="rId273" Type="http://schemas.openxmlformats.org/officeDocument/2006/relationships/hyperlink" Target="https://www.dropbox.com/scl/fi/82fo665gg1kbc0nim098p/Canola-oil-434.pdf?rlkey=7rja907z6smmfmuv1p6wlcvkj&amp;dl=0" TargetMode="External"/><Relationship Id="rId329" Type="http://schemas.openxmlformats.org/officeDocument/2006/relationships/hyperlink" Target="https://www.dropbox.com/scl/fi/26bu9ikmfcz6s0hi1hb5w/28989-97762-MSF-Whole-Grain-Chik-n-Nuggets-NLI-18300-Combined.pdf?rlkey=khl07nf4c11ut7x2xyeou8ur6&amp;dl=0" TargetMode="External"/><Relationship Id="rId68" Type="http://schemas.openxmlformats.org/officeDocument/2006/relationships/hyperlink" Target="https://www.dropbox.com/scl/fi/r7cca7rceagt3hkdtzzuo/PFS_QIOCupApples-Cinnamon_-31973-56208-_43g_2024.pdf?rlkey=jx63oqeq5vqi89k6kqgs3ibpx&amp;dl=0" TargetMode="External"/><Relationship Id="rId133" Type="http://schemas.openxmlformats.org/officeDocument/2006/relationships/hyperlink" Target="https://www.dropbox.com/scl/fi/jygpd3rzmt2yzh3a5u6jg/Creamer-241.pdf?rlkey=hljl987z0gac72m1s5kc3pr2r&amp;dl=0" TargetMode="External"/><Relationship Id="rId175" Type="http://schemas.openxmlformats.org/officeDocument/2006/relationships/hyperlink" Target="https://www.dropbox.com/scl/fi/yu9txlyyy1micln4z3hah/Dole-Mixed-fruit-4-oz.pdf?rlkey=j0r0wjmqh518293hu1x8jf7bi&amp;dl=0" TargetMode="External"/><Relationship Id="rId340" Type="http://schemas.openxmlformats.org/officeDocument/2006/relationships/hyperlink" Target="https://www.dropbox.com/scl/fi/pfy4gttk2whciq9ej4j1c/1000004309-8223-3.pdf?rlkey=3xnrm3vj10hrma1iadkfr4bir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2"/>
  <sheetViews>
    <sheetView tabSelected="1" zoomScale="115" zoomScaleNormal="115" workbookViewId="0">
      <selection activeCell="B4" sqref="B4"/>
    </sheetView>
  </sheetViews>
  <sheetFormatPr defaultColWidth="14.42578125" defaultRowHeight="15" x14ac:dyDescent="0.25"/>
  <cols>
    <col min="1" max="1" width="4.85546875" customWidth="1"/>
    <col min="2" max="2" width="12.7109375" customWidth="1"/>
    <col min="3" max="3" width="11.140625" customWidth="1"/>
    <col min="4" max="4" width="35.85546875" customWidth="1"/>
    <col min="5" max="5" width="23.85546875" customWidth="1"/>
    <col min="6" max="6" width="24.28515625" customWidth="1"/>
    <col min="7" max="7" width="17.85546875" customWidth="1"/>
    <col min="8" max="8" width="21.5703125" style="59" customWidth="1"/>
    <col min="9" max="9" width="27" style="59" customWidth="1"/>
    <col min="10" max="10" width="8.5703125" customWidth="1"/>
    <col min="11" max="13" width="9.140625" customWidth="1"/>
    <col min="14" max="28" width="8.7109375" customWidth="1"/>
  </cols>
  <sheetData>
    <row r="1" spans="1:28" x14ac:dyDescent="0.25">
      <c r="A1" s="98" t="s">
        <v>1009</v>
      </c>
      <c r="B1" s="99"/>
      <c r="C1" s="99"/>
      <c r="D1" s="99"/>
      <c r="E1" s="99"/>
      <c r="F1" s="99"/>
      <c r="G1" s="99"/>
      <c r="H1" s="99"/>
      <c r="I1" s="99"/>
      <c r="J1" s="7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.75" x14ac:dyDescent="0.25">
      <c r="A2" s="100"/>
      <c r="B2" s="101"/>
      <c r="C2" s="101"/>
      <c r="D2" s="101"/>
      <c r="E2" s="101"/>
      <c r="F2" s="101"/>
      <c r="G2" s="101"/>
      <c r="H2" s="101"/>
      <c r="I2" s="101"/>
      <c r="J2" s="7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03.5" customHeight="1" x14ac:dyDescent="0.25">
      <c r="A3" s="103" t="s">
        <v>1010</v>
      </c>
      <c r="B3" s="104"/>
      <c r="C3" s="104"/>
      <c r="D3" s="104"/>
      <c r="E3" s="104"/>
      <c r="F3" s="104"/>
      <c r="G3" s="104"/>
      <c r="H3" s="102" t="s">
        <v>1008</v>
      </c>
      <c r="I3" s="102"/>
      <c r="J3" s="7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51" x14ac:dyDescent="0.25">
      <c r="A4" s="74" t="s">
        <v>0</v>
      </c>
      <c r="B4" s="75" t="s">
        <v>1</v>
      </c>
      <c r="C4" s="81" t="s">
        <v>2</v>
      </c>
      <c r="D4" s="81" t="s">
        <v>3</v>
      </c>
      <c r="E4" s="82" t="s">
        <v>4</v>
      </c>
      <c r="F4" s="81" t="s">
        <v>5</v>
      </c>
      <c r="G4" s="81" t="s">
        <v>6</v>
      </c>
      <c r="H4" s="80" t="s">
        <v>7</v>
      </c>
      <c r="I4" s="80" t="s">
        <v>8</v>
      </c>
      <c r="J4" s="76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x14ac:dyDescent="0.25">
      <c r="A5" s="89"/>
      <c r="B5" s="90"/>
      <c r="C5" s="4"/>
      <c r="D5" s="5" t="s">
        <v>10</v>
      </c>
      <c r="E5" s="6"/>
      <c r="F5" s="6"/>
      <c r="G5" s="6"/>
      <c r="H5" s="53"/>
      <c r="I5" s="53"/>
      <c r="J5" s="8"/>
      <c r="K5" s="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51.75" x14ac:dyDescent="0.25">
      <c r="A6" s="68">
        <v>1</v>
      </c>
      <c r="B6" s="66">
        <v>250000</v>
      </c>
      <c r="C6" s="11" t="s">
        <v>11</v>
      </c>
      <c r="D6" s="12" t="s">
        <v>12</v>
      </c>
      <c r="E6" s="13" t="s">
        <v>13</v>
      </c>
      <c r="F6" s="14" t="s">
        <v>14</v>
      </c>
      <c r="G6" s="3"/>
      <c r="H6" s="52"/>
      <c r="I6" s="52">
        <f>B6*H6</f>
        <v>0</v>
      </c>
      <c r="J6" s="1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3.25" x14ac:dyDescent="0.25">
      <c r="A7" s="68">
        <v>2</v>
      </c>
      <c r="B7" s="66">
        <v>50000</v>
      </c>
      <c r="C7" s="11" t="s">
        <v>15</v>
      </c>
      <c r="D7" s="12" t="s">
        <v>16</v>
      </c>
      <c r="E7" s="13" t="s">
        <v>17</v>
      </c>
      <c r="F7" s="14" t="s">
        <v>18</v>
      </c>
      <c r="G7" s="16"/>
      <c r="H7" s="54"/>
      <c r="I7" s="52">
        <f t="shared" ref="I7:I70" si="0">B7*H7</f>
        <v>0</v>
      </c>
      <c r="J7" s="15"/>
      <c r="K7" s="17"/>
      <c r="L7" s="18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ht="39" x14ac:dyDescent="0.25">
      <c r="A8" s="68">
        <v>3</v>
      </c>
      <c r="B8" s="66">
        <v>250000</v>
      </c>
      <c r="C8" s="11" t="s">
        <v>11</v>
      </c>
      <c r="D8" s="12" t="s">
        <v>19</v>
      </c>
      <c r="E8" s="13" t="s">
        <v>20</v>
      </c>
      <c r="F8" s="14" t="s">
        <v>21</v>
      </c>
      <c r="G8" s="16"/>
      <c r="H8" s="54"/>
      <c r="I8" s="52">
        <f t="shared" si="0"/>
        <v>0</v>
      </c>
      <c r="J8" s="15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ht="51.75" x14ac:dyDescent="0.25">
      <c r="A9" s="68">
        <v>4</v>
      </c>
      <c r="B9" s="66">
        <v>50000</v>
      </c>
      <c r="C9" s="19" t="s">
        <v>15</v>
      </c>
      <c r="D9" s="12" t="s">
        <v>22</v>
      </c>
      <c r="E9" s="20" t="s">
        <v>23</v>
      </c>
      <c r="F9" s="16"/>
      <c r="G9" s="16"/>
      <c r="H9" s="54"/>
      <c r="I9" s="52">
        <f t="shared" si="0"/>
        <v>0</v>
      </c>
      <c r="J9" s="15"/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23.25" x14ac:dyDescent="0.25">
      <c r="A10" s="69"/>
      <c r="B10" s="67"/>
      <c r="C10" s="4"/>
      <c r="D10" s="21" t="s">
        <v>24</v>
      </c>
      <c r="E10" s="6"/>
      <c r="F10" s="64"/>
      <c r="G10" s="6"/>
      <c r="H10" s="53"/>
      <c r="I10" s="53"/>
      <c r="J10" s="22"/>
      <c r="K10" s="17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ht="23.25" x14ac:dyDescent="0.25">
      <c r="A11" s="68">
        <v>5</v>
      </c>
      <c r="B11" s="66">
        <v>100</v>
      </c>
      <c r="C11" s="11" t="s">
        <v>15</v>
      </c>
      <c r="D11" s="12" t="s">
        <v>25</v>
      </c>
      <c r="E11" s="20" t="s">
        <v>17</v>
      </c>
      <c r="F11" s="14"/>
      <c r="G11" s="16"/>
      <c r="H11" s="54"/>
      <c r="I11" s="52">
        <f t="shared" si="0"/>
        <v>0</v>
      </c>
      <c r="J11" s="15"/>
      <c r="K11" s="17"/>
      <c r="L11" s="18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ht="23.25" x14ac:dyDescent="0.25">
      <c r="A12" s="68">
        <v>6</v>
      </c>
      <c r="B12" s="66">
        <v>100</v>
      </c>
      <c r="C12" s="11" t="s">
        <v>15</v>
      </c>
      <c r="D12" s="12" t="s">
        <v>26</v>
      </c>
      <c r="E12" s="20" t="s">
        <v>17</v>
      </c>
      <c r="F12" s="14"/>
      <c r="G12" s="16"/>
      <c r="H12" s="54"/>
      <c r="I12" s="52">
        <f t="shared" si="0"/>
        <v>0</v>
      </c>
      <c r="J12" s="15"/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26.25" x14ac:dyDescent="0.25">
      <c r="A13" s="68">
        <v>7</v>
      </c>
      <c r="B13" s="66">
        <v>250000</v>
      </c>
      <c r="C13" s="11" t="s">
        <v>11</v>
      </c>
      <c r="D13" s="12" t="s">
        <v>27</v>
      </c>
      <c r="E13" s="13" t="s">
        <v>28</v>
      </c>
      <c r="F13" s="14" t="s">
        <v>29</v>
      </c>
      <c r="G13" s="16"/>
      <c r="H13" s="54"/>
      <c r="I13" s="52">
        <f t="shared" si="0"/>
        <v>0</v>
      </c>
      <c r="J13" s="15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ht="26.25" x14ac:dyDescent="0.25">
      <c r="A14" s="68">
        <v>8</v>
      </c>
      <c r="B14" s="66">
        <v>250000</v>
      </c>
      <c r="C14" s="11" t="s">
        <v>11</v>
      </c>
      <c r="D14" s="92" t="s">
        <v>30</v>
      </c>
      <c r="E14" s="13" t="s">
        <v>31</v>
      </c>
      <c r="F14" s="14" t="s">
        <v>29</v>
      </c>
      <c r="G14" s="16"/>
      <c r="H14" s="54"/>
      <c r="I14" s="52">
        <f t="shared" si="0"/>
        <v>0</v>
      </c>
      <c r="J14" s="1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6.25" x14ac:dyDescent="0.25">
      <c r="A15" s="68">
        <v>9</v>
      </c>
      <c r="B15" s="85" t="s">
        <v>32</v>
      </c>
      <c r="C15" s="11" t="s">
        <v>11</v>
      </c>
      <c r="D15" s="93"/>
      <c r="E15" s="13" t="s">
        <v>33</v>
      </c>
      <c r="F15" s="14" t="s">
        <v>34</v>
      </c>
      <c r="G15" s="24"/>
      <c r="H15" s="55"/>
      <c r="I15" s="86"/>
      <c r="J15" s="1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6.25" x14ac:dyDescent="0.25">
      <c r="A16" s="68">
        <v>10</v>
      </c>
      <c r="B16" s="66">
        <v>250000</v>
      </c>
      <c r="C16" s="11" t="s">
        <v>11</v>
      </c>
      <c r="D16" s="92" t="s">
        <v>35</v>
      </c>
      <c r="E16" s="13" t="s">
        <v>36</v>
      </c>
      <c r="F16" s="14" t="s">
        <v>37</v>
      </c>
      <c r="G16" s="16"/>
      <c r="H16" s="54"/>
      <c r="I16" s="52">
        <f t="shared" si="0"/>
        <v>0</v>
      </c>
      <c r="J16" s="1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6.25" x14ac:dyDescent="0.25">
      <c r="A17" s="68">
        <v>11</v>
      </c>
      <c r="B17" s="85" t="s">
        <v>32</v>
      </c>
      <c r="C17" s="11" t="s">
        <v>11</v>
      </c>
      <c r="D17" s="93"/>
      <c r="E17" s="13" t="s">
        <v>38</v>
      </c>
      <c r="F17" s="14" t="s">
        <v>39</v>
      </c>
      <c r="G17" s="16"/>
      <c r="H17" s="54"/>
      <c r="I17" s="86"/>
      <c r="J17" s="1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68">
        <v>12</v>
      </c>
      <c r="B18" s="66">
        <v>250000</v>
      </c>
      <c r="C18" s="11" t="s">
        <v>11</v>
      </c>
      <c r="D18" s="12" t="s">
        <v>40</v>
      </c>
      <c r="E18" s="13" t="s">
        <v>41</v>
      </c>
      <c r="F18" s="14" t="s">
        <v>42</v>
      </c>
      <c r="G18" s="16"/>
      <c r="H18" s="54"/>
      <c r="I18" s="52">
        <f t="shared" si="0"/>
        <v>0</v>
      </c>
      <c r="J18" s="1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68">
        <v>13</v>
      </c>
      <c r="B19" s="66">
        <v>100</v>
      </c>
      <c r="C19" s="11" t="s">
        <v>15</v>
      </c>
      <c r="D19" s="12" t="s">
        <v>43</v>
      </c>
      <c r="E19" s="13" t="s">
        <v>17</v>
      </c>
      <c r="F19" s="14"/>
      <c r="G19" s="24"/>
      <c r="H19" s="55"/>
      <c r="I19" s="52">
        <f t="shared" si="0"/>
        <v>0</v>
      </c>
      <c r="J19" s="1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68">
        <v>14</v>
      </c>
      <c r="B20" s="66">
        <v>100</v>
      </c>
      <c r="C20" s="11" t="s">
        <v>15</v>
      </c>
      <c r="D20" s="12" t="s">
        <v>44</v>
      </c>
      <c r="E20" s="20" t="s">
        <v>17</v>
      </c>
      <c r="F20" s="14"/>
      <c r="G20" s="16"/>
      <c r="H20" s="54"/>
      <c r="I20" s="52">
        <f t="shared" si="0"/>
        <v>0</v>
      </c>
      <c r="J20" s="1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6.25" x14ac:dyDescent="0.25">
      <c r="A21" s="68">
        <v>15</v>
      </c>
      <c r="B21" s="66">
        <v>250000</v>
      </c>
      <c r="C21" s="11" t="s">
        <v>11</v>
      </c>
      <c r="D21" s="12" t="s">
        <v>45</v>
      </c>
      <c r="E21" s="13" t="s">
        <v>46</v>
      </c>
      <c r="F21" s="14" t="s">
        <v>47</v>
      </c>
      <c r="G21" s="16"/>
      <c r="H21" s="54"/>
      <c r="I21" s="52">
        <f t="shared" si="0"/>
        <v>0</v>
      </c>
      <c r="J21" s="1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6.25" x14ac:dyDescent="0.25">
      <c r="A22" s="68">
        <v>16</v>
      </c>
      <c r="B22" s="66">
        <v>250000</v>
      </c>
      <c r="C22" s="11" t="s">
        <v>11</v>
      </c>
      <c r="D22" s="12" t="s">
        <v>48</v>
      </c>
      <c r="E22" s="13" t="s">
        <v>49</v>
      </c>
      <c r="F22" s="14" t="s">
        <v>50</v>
      </c>
      <c r="G22" s="24"/>
      <c r="H22" s="55"/>
      <c r="I22" s="52">
        <f t="shared" si="0"/>
        <v>0</v>
      </c>
      <c r="J22" s="1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6.25" x14ac:dyDescent="0.25">
      <c r="A23" s="68">
        <v>17</v>
      </c>
      <c r="B23" s="66">
        <v>250000</v>
      </c>
      <c r="C23" s="11" t="s">
        <v>11</v>
      </c>
      <c r="D23" s="12" t="s">
        <v>51</v>
      </c>
      <c r="E23" s="13" t="s">
        <v>52</v>
      </c>
      <c r="F23" s="14" t="s">
        <v>53</v>
      </c>
      <c r="G23" s="16"/>
      <c r="H23" s="54"/>
      <c r="I23" s="52">
        <f t="shared" si="0"/>
        <v>0</v>
      </c>
      <c r="J23" s="1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6.25" x14ac:dyDescent="0.25">
      <c r="A24" s="68">
        <v>18</v>
      </c>
      <c r="B24" s="66">
        <v>250000</v>
      </c>
      <c r="C24" s="19" t="s">
        <v>11</v>
      </c>
      <c r="D24" s="12" t="s">
        <v>54</v>
      </c>
      <c r="E24" s="20" t="s">
        <v>55</v>
      </c>
      <c r="F24" s="12" t="s">
        <v>56</v>
      </c>
      <c r="G24" s="24"/>
      <c r="H24" s="55"/>
      <c r="I24" s="52">
        <f t="shared" si="0"/>
        <v>0</v>
      </c>
      <c r="J24" s="1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5">
      <c r="A25" s="68">
        <v>19</v>
      </c>
      <c r="B25" s="66">
        <v>250000</v>
      </c>
      <c r="C25" s="11" t="s">
        <v>11</v>
      </c>
      <c r="D25" s="92" t="s">
        <v>57</v>
      </c>
      <c r="E25" s="13" t="s">
        <v>58</v>
      </c>
      <c r="F25" s="14" t="s">
        <v>59</v>
      </c>
      <c r="G25" s="16"/>
      <c r="H25" s="54"/>
      <c r="I25" s="52">
        <f t="shared" si="0"/>
        <v>0</v>
      </c>
      <c r="J25" s="1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5">
      <c r="A26" s="68">
        <v>20</v>
      </c>
      <c r="B26" s="85" t="s">
        <v>32</v>
      </c>
      <c r="C26" s="11" t="s">
        <v>11</v>
      </c>
      <c r="D26" s="93"/>
      <c r="E26" s="13" t="s">
        <v>60</v>
      </c>
      <c r="F26" s="14" t="s">
        <v>61</v>
      </c>
      <c r="G26" s="24"/>
      <c r="H26" s="55"/>
      <c r="I26" s="86"/>
      <c r="J26" s="1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5">
      <c r="A27" s="68">
        <v>21</v>
      </c>
      <c r="B27" s="66">
        <v>250000</v>
      </c>
      <c r="C27" s="11" t="s">
        <v>11</v>
      </c>
      <c r="D27" s="92" t="s">
        <v>62</v>
      </c>
      <c r="E27" s="13" t="s">
        <v>63</v>
      </c>
      <c r="F27" s="14" t="s">
        <v>64</v>
      </c>
      <c r="G27" s="16"/>
      <c r="H27" s="54"/>
      <c r="I27" s="52">
        <f t="shared" si="0"/>
        <v>0</v>
      </c>
      <c r="J27" s="1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5">
      <c r="A28" s="68">
        <v>22</v>
      </c>
      <c r="B28" s="85" t="s">
        <v>32</v>
      </c>
      <c r="C28" s="11" t="s">
        <v>11</v>
      </c>
      <c r="D28" s="93"/>
      <c r="E28" s="13" t="s">
        <v>65</v>
      </c>
      <c r="F28" s="14" t="s">
        <v>64</v>
      </c>
      <c r="G28" s="16"/>
      <c r="H28" s="54"/>
      <c r="I28" s="86"/>
      <c r="J28" s="1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x14ac:dyDescent="0.25">
      <c r="A29" s="68">
        <v>23</v>
      </c>
      <c r="B29" s="66">
        <v>50</v>
      </c>
      <c r="C29" s="11" t="s">
        <v>15</v>
      </c>
      <c r="D29" s="12" t="s">
        <v>66</v>
      </c>
      <c r="E29" s="20" t="s">
        <v>17</v>
      </c>
      <c r="F29" s="14"/>
      <c r="G29" s="16"/>
      <c r="H29" s="54"/>
      <c r="I29" s="52">
        <f t="shared" si="0"/>
        <v>0</v>
      </c>
      <c r="J29" s="15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5">
      <c r="A30" s="89"/>
      <c r="B30" s="90"/>
      <c r="C30" s="26"/>
      <c r="D30" s="5" t="s">
        <v>67</v>
      </c>
      <c r="E30" s="6"/>
      <c r="F30" s="64"/>
      <c r="G30" s="7"/>
      <c r="H30" s="53"/>
      <c r="I30" s="53"/>
      <c r="J30" s="2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6.25" x14ac:dyDescent="0.25">
      <c r="A31" s="68">
        <v>24</v>
      </c>
      <c r="B31" s="66">
        <v>250000</v>
      </c>
      <c r="C31" s="11" t="s">
        <v>11</v>
      </c>
      <c r="D31" s="97" t="s">
        <v>68</v>
      </c>
      <c r="E31" s="13" t="s">
        <v>69</v>
      </c>
      <c r="F31" s="14" t="s">
        <v>70</v>
      </c>
      <c r="G31" s="16"/>
      <c r="H31" s="54"/>
      <c r="I31" s="52">
        <f t="shared" si="0"/>
        <v>0</v>
      </c>
      <c r="J31" s="1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6.25" x14ac:dyDescent="0.25">
      <c r="A32" s="68">
        <v>25</v>
      </c>
      <c r="B32" s="85" t="s">
        <v>32</v>
      </c>
      <c r="C32" s="28"/>
      <c r="D32" s="95"/>
      <c r="E32" s="13" t="s">
        <v>71</v>
      </c>
      <c r="F32" s="14" t="s">
        <v>70</v>
      </c>
      <c r="G32" s="16"/>
      <c r="H32" s="54"/>
      <c r="I32" s="86"/>
      <c r="J32" s="1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6.25" x14ac:dyDescent="0.25">
      <c r="A33" s="68">
        <v>26</v>
      </c>
      <c r="B33" s="85" t="s">
        <v>32</v>
      </c>
      <c r="C33" s="28"/>
      <c r="D33" s="93"/>
      <c r="E33" s="13" t="s">
        <v>72</v>
      </c>
      <c r="F33" s="14" t="s">
        <v>73</v>
      </c>
      <c r="G33" s="16"/>
      <c r="H33" s="54"/>
      <c r="I33" s="86"/>
      <c r="J33" s="1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6.25" x14ac:dyDescent="0.25">
      <c r="A34" s="68">
        <v>27</v>
      </c>
      <c r="B34" s="66">
        <v>250000</v>
      </c>
      <c r="C34" s="11" t="s">
        <v>11</v>
      </c>
      <c r="D34" s="97" t="s">
        <v>74</v>
      </c>
      <c r="E34" s="13" t="s">
        <v>75</v>
      </c>
      <c r="F34" s="14" t="s">
        <v>70</v>
      </c>
      <c r="G34" s="16"/>
      <c r="H34" s="54"/>
      <c r="I34" s="52">
        <f t="shared" si="0"/>
        <v>0</v>
      </c>
      <c r="J34" s="1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6.25" x14ac:dyDescent="0.25">
      <c r="A35" s="68">
        <v>28</v>
      </c>
      <c r="B35" s="85" t="s">
        <v>32</v>
      </c>
      <c r="C35" s="28"/>
      <c r="D35" s="95"/>
      <c r="E35" s="13" t="s">
        <v>76</v>
      </c>
      <c r="F35" s="14" t="s">
        <v>77</v>
      </c>
      <c r="G35" s="16"/>
      <c r="H35" s="54"/>
      <c r="I35" s="86"/>
      <c r="J35" s="1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6.25" x14ac:dyDescent="0.25">
      <c r="A36" s="68">
        <v>29</v>
      </c>
      <c r="B36" s="85" t="s">
        <v>32</v>
      </c>
      <c r="C36" s="28"/>
      <c r="D36" s="93"/>
      <c r="E36" s="13" t="s">
        <v>78</v>
      </c>
      <c r="F36" s="14" t="s">
        <v>73</v>
      </c>
      <c r="G36" s="16"/>
      <c r="H36" s="54"/>
      <c r="I36" s="86"/>
      <c r="J36" s="1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6.25" x14ac:dyDescent="0.25">
      <c r="A37" s="68">
        <v>30</v>
      </c>
      <c r="B37" s="66">
        <v>250000</v>
      </c>
      <c r="C37" s="11" t="s">
        <v>11</v>
      </c>
      <c r="D37" s="12" t="s">
        <v>79</v>
      </c>
      <c r="E37" s="13" t="s">
        <v>80</v>
      </c>
      <c r="F37" s="14" t="s">
        <v>81</v>
      </c>
      <c r="G37" s="16"/>
      <c r="H37" s="54"/>
      <c r="I37" s="52">
        <f t="shared" si="0"/>
        <v>0</v>
      </c>
      <c r="J37" s="1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6.25" x14ac:dyDescent="0.25">
      <c r="A38" s="68">
        <v>31</v>
      </c>
      <c r="B38" s="66">
        <v>250000</v>
      </c>
      <c r="C38" s="11" t="s">
        <v>11</v>
      </c>
      <c r="D38" s="12" t="s">
        <v>82</v>
      </c>
      <c r="E38" s="13" t="s">
        <v>83</v>
      </c>
      <c r="F38" s="14" t="s">
        <v>81</v>
      </c>
      <c r="G38" s="16"/>
      <c r="H38" s="54"/>
      <c r="I38" s="52">
        <f t="shared" si="0"/>
        <v>0</v>
      </c>
      <c r="J38" s="1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6.25" x14ac:dyDescent="0.25">
      <c r="A39" s="68">
        <v>32</v>
      </c>
      <c r="B39" s="66">
        <v>250000</v>
      </c>
      <c r="C39" s="11" t="s">
        <v>11</v>
      </c>
      <c r="D39" s="12" t="s">
        <v>84</v>
      </c>
      <c r="E39" s="13" t="s">
        <v>85</v>
      </c>
      <c r="F39" s="14" t="s">
        <v>81</v>
      </c>
      <c r="G39" s="16"/>
      <c r="H39" s="54"/>
      <c r="I39" s="52">
        <f t="shared" si="0"/>
        <v>0</v>
      </c>
      <c r="J39" s="1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6.25" x14ac:dyDescent="0.25">
      <c r="A40" s="68">
        <v>33</v>
      </c>
      <c r="B40" s="66">
        <v>250000</v>
      </c>
      <c r="C40" s="11" t="s">
        <v>11</v>
      </c>
      <c r="D40" s="12" t="s">
        <v>86</v>
      </c>
      <c r="E40" s="13" t="s">
        <v>87</v>
      </c>
      <c r="F40" s="14" t="s">
        <v>81</v>
      </c>
      <c r="G40" s="10"/>
      <c r="H40" s="56"/>
      <c r="I40" s="52">
        <f t="shared" si="0"/>
        <v>0</v>
      </c>
      <c r="J40" s="15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</row>
    <row r="41" spans="1:28" ht="26.25" x14ac:dyDescent="0.25">
      <c r="A41" s="68">
        <v>34</v>
      </c>
      <c r="B41" s="66">
        <v>250000</v>
      </c>
      <c r="C41" s="11" t="s">
        <v>11</v>
      </c>
      <c r="D41" s="12" t="s">
        <v>88</v>
      </c>
      <c r="E41" s="12" t="s">
        <v>89</v>
      </c>
      <c r="F41" s="12" t="s">
        <v>90</v>
      </c>
      <c r="G41" s="10"/>
      <c r="H41" s="56"/>
      <c r="I41" s="52">
        <f t="shared" si="0"/>
        <v>0</v>
      </c>
      <c r="J41" s="15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</row>
    <row r="42" spans="1:28" ht="26.25" x14ac:dyDescent="0.25">
      <c r="A42" s="68">
        <v>35</v>
      </c>
      <c r="B42" s="66">
        <v>250000</v>
      </c>
      <c r="C42" s="11" t="s">
        <v>11</v>
      </c>
      <c r="D42" s="12" t="s">
        <v>91</v>
      </c>
      <c r="E42" s="12" t="s">
        <v>89</v>
      </c>
      <c r="F42" s="12" t="s">
        <v>90</v>
      </c>
      <c r="G42" s="10"/>
      <c r="H42" s="56"/>
      <c r="I42" s="52">
        <f t="shared" si="0"/>
        <v>0</v>
      </c>
      <c r="J42" s="15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</row>
    <row r="43" spans="1:28" x14ac:dyDescent="0.25">
      <c r="A43" s="68">
        <v>36</v>
      </c>
      <c r="B43" s="66">
        <v>250000</v>
      </c>
      <c r="C43" s="11" t="s">
        <v>11</v>
      </c>
      <c r="D43" s="12" t="s">
        <v>92</v>
      </c>
      <c r="E43" s="13" t="s">
        <v>93</v>
      </c>
      <c r="F43" s="14" t="s">
        <v>94</v>
      </c>
      <c r="G43" s="10"/>
      <c r="H43" s="56"/>
      <c r="I43" s="52">
        <f t="shared" si="0"/>
        <v>0</v>
      </c>
      <c r="J43" s="15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x14ac:dyDescent="0.25">
      <c r="A44" s="68">
        <v>37</v>
      </c>
      <c r="B44" s="66">
        <v>250000</v>
      </c>
      <c r="C44" s="11" t="s">
        <v>11</v>
      </c>
      <c r="D44" s="12" t="s">
        <v>95</v>
      </c>
      <c r="E44" s="13" t="s">
        <v>96</v>
      </c>
      <c r="F44" s="14" t="s">
        <v>94</v>
      </c>
      <c r="G44" s="10"/>
      <c r="H44" s="56"/>
      <c r="I44" s="52">
        <f t="shared" si="0"/>
        <v>0</v>
      </c>
      <c r="J44" s="15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</row>
    <row r="45" spans="1:28" x14ac:dyDescent="0.25">
      <c r="A45" s="68">
        <v>38</v>
      </c>
      <c r="B45" s="66">
        <v>250000</v>
      </c>
      <c r="C45" s="11" t="s">
        <v>11</v>
      </c>
      <c r="D45" s="12" t="s">
        <v>97</v>
      </c>
      <c r="E45" s="13" t="s">
        <v>98</v>
      </c>
      <c r="F45" s="14" t="s">
        <v>99</v>
      </c>
      <c r="G45" s="10"/>
      <c r="H45" s="56"/>
      <c r="I45" s="52">
        <f t="shared" si="0"/>
        <v>0</v>
      </c>
      <c r="J45" s="15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1:28" ht="26.25" x14ac:dyDescent="0.25">
      <c r="A46" s="68">
        <v>39</v>
      </c>
      <c r="B46" s="66">
        <v>250000</v>
      </c>
      <c r="C46" s="11" t="s">
        <v>11</v>
      </c>
      <c r="D46" s="12" t="s">
        <v>100</v>
      </c>
      <c r="E46" s="13" t="s">
        <v>101</v>
      </c>
      <c r="F46" s="14" t="s">
        <v>99</v>
      </c>
      <c r="G46" s="10"/>
      <c r="H46" s="56"/>
      <c r="I46" s="52">
        <f t="shared" si="0"/>
        <v>0</v>
      </c>
      <c r="J46" s="15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</row>
    <row r="47" spans="1:28" ht="26.25" x14ac:dyDescent="0.25">
      <c r="A47" s="68">
        <v>40</v>
      </c>
      <c r="B47" s="66">
        <v>250000</v>
      </c>
      <c r="C47" s="11" t="s">
        <v>11</v>
      </c>
      <c r="D47" s="12" t="s">
        <v>102</v>
      </c>
      <c r="E47" s="13" t="s">
        <v>103</v>
      </c>
      <c r="F47" s="14" t="s">
        <v>99</v>
      </c>
      <c r="G47" s="10"/>
      <c r="H47" s="56"/>
      <c r="I47" s="52">
        <f t="shared" si="0"/>
        <v>0</v>
      </c>
      <c r="J47" s="15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 spans="1:28" ht="26.25" x14ac:dyDescent="0.25">
      <c r="A48" s="68">
        <v>41</v>
      </c>
      <c r="B48" s="66">
        <v>250000</v>
      </c>
      <c r="C48" s="19" t="s">
        <v>11</v>
      </c>
      <c r="D48" s="12" t="s">
        <v>104</v>
      </c>
      <c r="E48" s="20" t="s">
        <v>105</v>
      </c>
      <c r="F48" s="14" t="s">
        <v>106</v>
      </c>
      <c r="G48" s="10"/>
      <c r="H48" s="56"/>
      <c r="I48" s="52">
        <f t="shared" si="0"/>
        <v>0</v>
      </c>
      <c r="J48" s="15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</row>
    <row r="49" spans="1:28" ht="26.25" x14ac:dyDescent="0.25">
      <c r="A49" s="68">
        <v>42</v>
      </c>
      <c r="B49" s="66">
        <v>250000</v>
      </c>
      <c r="C49" s="19" t="s">
        <v>11</v>
      </c>
      <c r="D49" s="12" t="s">
        <v>107</v>
      </c>
      <c r="E49" s="20" t="s">
        <v>108</v>
      </c>
      <c r="F49" s="14" t="s">
        <v>99</v>
      </c>
      <c r="G49" s="10"/>
      <c r="H49" s="56"/>
      <c r="I49" s="52">
        <f t="shared" si="0"/>
        <v>0</v>
      </c>
      <c r="J49" s="15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1:28" ht="26.25" x14ac:dyDescent="0.25">
      <c r="A50" s="68">
        <v>43</v>
      </c>
      <c r="B50" s="66">
        <v>250000</v>
      </c>
      <c r="C50" s="19" t="s">
        <v>11</v>
      </c>
      <c r="D50" s="12" t="s">
        <v>109</v>
      </c>
      <c r="E50" s="20" t="s">
        <v>110</v>
      </c>
      <c r="F50" s="14" t="s">
        <v>106</v>
      </c>
      <c r="G50" s="10"/>
      <c r="H50" s="56"/>
      <c r="I50" s="52">
        <f t="shared" si="0"/>
        <v>0</v>
      </c>
      <c r="J50" s="15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1:28" x14ac:dyDescent="0.25">
      <c r="A51" s="68">
        <v>44</v>
      </c>
      <c r="B51" s="66">
        <v>250000</v>
      </c>
      <c r="C51" s="11" t="s">
        <v>11</v>
      </c>
      <c r="D51" s="12" t="s">
        <v>111</v>
      </c>
      <c r="E51" s="13" t="s">
        <v>112</v>
      </c>
      <c r="F51" s="14" t="s">
        <v>99</v>
      </c>
      <c r="G51" s="10"/>
      <c r="H51" s="56"/>
      <c r="I51" s="52">
        <f t="shared" si="0"/>
        <v>0</v>
      </c>
      <c r="J51" s="15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</row>
    <row r="52" spans="1:28" x14ac:dyDescent="0.25">
      <c r="A52" s="68">
        <v>45</v>
      </c>
      <c r="B52" s="66">
        <v>250000</v>
      </c>
      <c r="C52" s="11" t="s">
        <v>11</v>
      </c>
      <c r="D52" s="12" t="s">
        <v>113</v>
      </c>
      <c r="E52" s="13" t="s">
        <v>114</v>
      </c>
      <c r="F52" s="14" t="s">
        <v>99</v>
      </c>
      <c r="G52" s="10"/>
      <c r="H52" s="56"/>
      <c r="I52" s="52">
        <f t="shared" si="0"/>
        <v>0</v>
      </c>
      <c r="J52" s="15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</row>
    <row r="53" spans="1:28" x14ac:dyDescent="0.25">
      <c r="A53" s="68">
        <v>46</v>
      </c>
      <c r="B53" s="66">
        <v>250000</v>
      </c>
      <c r="C53" s="11" t="s">
        <v>11</v>
      </c>
      <c r="D53" s="12" t="s">
        <v>115</v>
      </c>
      <c r="E53" s="13" t="s">
        <v>116</v>
      </c>
      <c r="F53" s="14" t="s">
        <v>117</v>
      </c>
      <c r="G53" s="10"/>
      <c r="H53" s="56"/>
      <c r="I53" s="52">
        <f t="shared" si="0"/>
        <v>0</v>
      </c>
      <c r="J53" s="15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</row>
    <row r="54" spans="1:28" x14ac:dyDescent="0.25">
      <c r="A54" s="68">
        <v>47</v>
      </c>
      <c r="B54" s="66">
        <v>250000</v>
      </c>
      <c r="C54" s="11" t="s">
        <v>11</v>
      </c>
      <c r="D54" s="12" t="s">
        <v>118</v>
      </c>
      <c r="E54" s="13" t="s">
        <v>119</v>
      </c>
      <c r="F54" s="14" t="s">
        <v>120</v>
      </c>
      <c r="G54" s="10"/>
      <c r="H54" s="56"/>
      <c r="I54" s="52">
        <f t="shared" si="0"/>
        <v>0</v>
      </c>
      <c r="J54" s="15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</row>
    <row r="55" spans="1:28" x14ac:dyDescent="0.25">
      <c r="A55" s="68">
        <v>48</v>
      </c>
      <c r="B55" s="85" t="s">
        <v>32</v>
      </c>
      <c r="C55" s="28"/>
      <c r="D55" s="30"/>
      <c r="E55" s="13" t="s">
        <v>121</v>
      </c>
      <c r="F55" s="14" t="s">
        <v>122</v>
      </c>
      <c r="G55" s="10"/>
      <c r="H55" s="56"/>
      <c r="I55" s="86"/>
      <c r="J55" s="15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pans="1:28" x14ac:dyDescent="0.25">
      <c r="A56" s="68">
        <v>49</v>
      </c>
      <c r="B56" s="85" t="s">
        <v>32</v>
      </c>
      <c r="C56" s="28"/>
      <c r="D56" s="30"/>
      <c r="E56" s="13" t="s">
        <v>123</v>
      </c>
      <c r="F56" s="14" t="s">
        <v>120</v>
      </c>
      <c r="G56" s="10"/>
      <c r="H56" s="56"/>
      <c r="I56" s="86"/>
      <c r="J56" s="15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28" ht="26.25" x14ac:dyDescent="0.25">
      <c r="A57" s="68">
        <v>50</v>
      </c>
      <c r="B57" s="66">
        <v>250000</v>
      </c>
      <c r="C57" s="19" t="s">
        <v>11</v>
      </c>
      <c r="D57" s="12" t="s">
        <v>124</v>
      </c>
      <c r="E57" s="20" t="s">
        <v>125</v>
      </c>
      <c r="F57" s="12" t="s">
        <v>126</v>
      </c>
      <c r="G57" s="10"/>
      <c r="H57" s="56"/>
      <c r="I57" s="52">
        <f t="shared" si="0"/>
        <v>0</v>
      </c>
      <c r="J57" s="15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28" ht="26.25" x14ac:dyDescent="0.25">
      <c r="A58" s="68">
        <v>51</v>
      </c>
      <c r="B58" s="66">
        <v>250000</v>
      </c>
      <c r="C58" s="11" t="s">
        <v>11</v>
      </c>
      <c r="D58" s="12" t="s">
        <v>127</v>
      </c>
      <c r="E58" s="13" t="s">
        <v>128</v>
      </c>
      <c r="F58" s="14" t="s">
        <v>129</v>
      </c>
      <c r="G58" s="10"/>
      <c r="H58" s="56"/>
      <c r="I58" s="52">
        <f t="shared" si="0"/>
        <v>0</v>
      </c>
      <c r="J58" s="15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pans="1:28" x14ac:dyDescent="0.25">
      <c r="A59" s="68">
        <v>52</v>
      </c>
      <c r="B59" s="66">
        <v>250000</v>
      </c>
      <c r="C59" s="11" t="s">
        <v>11</v>
      </c>
      <c r="D59" s="12" t="s">
        <v>130</v>
      </c>
      <c r="E59" s="13" t="s">
        <v>131</v>
      </c>
      <c r="F59" s="31" t="s">
        <v>132</v>
      </c>
      <c r="G59" s="10"/>
      <c r="H59" s="56"/>
      <c r="I59" s="52">
        <f t="shared" si="0"/>
        <v>0</v>
      </c>
      <c r="J59" s="15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 spans="1:28" x14ac:dyDescent="0.25">
      <c r="A60" s="68">
        <v>53</v>
      </c>
      <c r="B60" s="66">
        <v>250000</v>
      </c>
      <c r="C60" s="11" t="s">
        <v>11</v>
      </c>
      <c r="D60" s="12" t="s">
        <v>133</v>
      </c>
      <c r="E60" s="13" t="s">
        <v>134</v>
      </c>
      <c r="F60" s="31" t="s">
        <v>132</v>
      </c>
      <c r="G60" s="10"/>
      <c r="H60" s="56"/>
      <c r="I60" s="52">
        <f t="shared" si="0"/>
        <v>0</v>
      </c>
      <c r="J60" s="15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</row>
    <row r="61" spans="1:28" x14ac:dyDescent="0.25">
      <c r="A61" s="89"/>
      <c r="B61" s="90"/>
      <c r="C61" s="6"/>
      <c r="D61" s="5" t="s">
        <v>135</v>
      </c>
      <c r="E61" s="6"/>
      <c r="F61" s="64"/>
      <c r="G61" s="7"/>
      <c r="H61" s="53"/>
      <c r="I61" s="53"/>
      <c r="J61" s="32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</row>
    <row r="62" spans="1:28" x14ac:dyDescent="0.25">
      <c r="A62" s="68">
        <v>54</v>
      </c>
      <c r="B62" s="66">
        <v>250000</v>
      </c>
      <c r="C62" s="19" t="s">
        <v>11</v>
      </c>
      <c r="D62" s="12" t="s">
        <v>136</v>
      </c>
      <c r="E62" s="20" t="s">
        <v>137</v>
      </c>
      <c r="F62" s="12" t="s">
        <v>138</v>
      </c>
      <c r="G62" s="10"/>
      <c r="H62" s="56"/>
      <c r="I62" s="52">
        <f t="shared" si="0"/>
        <v>0</v>
      </c>
      <c r="J62" s="15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</row>
    <row r="63" spans="1:28" x14ac:dyDescent="0.25">
      <c r="A63" s="68">
        <v>55</v>
      </c>
      <c r="B63" s="66">
        <v>250000</v>
      </c>
      <c r="C63" s="19" t="s">
        <v>11</v>
      </c>
      <c r="D63" s="12" t="s">
        <v>139</v>
      </c>
      <c r="E63" s="20" t="s">
        <v>140</v>
      </c>
      <c r="F63" s="12" t="s">
        <v>138</v>
      </c>
      <c r="G63" s="10"/>
      <c r="H63" s="56"/>
      <c r="I63" s="52">
        <f t="shared" si="0"/>
        <v>0</v>
      </c>
      <c r="J63" s="15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</row>
    <row r="64" spans="1:28" ht="26.25" x14ac:dyDescent="0.25">
      <c r="A64" s="68">
        <v>56</v>
      </c>
      <c r="B64" s="66">
        <v>250000</v>
      </c>
      <c r="C64" s="19" t="s">
        <v>11</v>
      </c>
      <c r="D64" s="12" t="s">
        <v>141</v>
      </c>
      <c r="E64" s="20" t="s">
        <v>142</v>
      </c>
      <c r="F64" s="12" t="s">
        <v>138</v>
      </c>
      <c r="G64" s="10"/>
      <c r="H64" s="56"/>
      <c r="I64" s="52">
        <f t="shared" si="0"/>
        <v>0</v>
      </c>
      <c r="J64" s="15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28" x14ac:dyDescent="0.25">
      <c r="A65" s="68">
        <v>57</v>
      </c>
      <c r="B65" s="66">
        <v>250000</v>
      </c>
      <c r="C65" s="19" t="s">
        <v>11</v>
      </c>
      <c r="D65" s="12" t="s">
        <v>143</v>
      </c>
      <c r="E65" s="20" t="s">
        <v>144</v>
      </c>
      <c r="F65" s="12" t="s">
        <v>138</v>
      </c>
      <c r="G65" s="10"/>
      <c r="H65" s="56"/>
      <c r="I65" s="52">
        <f t="shared" si="0"/>
        <v>0</v>
      </c>
      <c r="J65" s="15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</row>
    <row r="66" spans="1:28" x14ac:dyDescent="0.25">
      <c r="A66" s="68">
        <v>59</v>
      </c>
      <c r="B66" s="66">
        <v>250000</v>
      </c>
      <c r="C66" s="19" t="s">
        <v>11</v>
      </c>
      <c r="D66" s="12" t="s">
        <v>145</v>
      </c>
      <c r="E66" s="20" t="s">
        <v>146</v>
      </c>
      <c r="F66" s="12" t="s">
        <v>147</v>
      </c>
      <c r="G66" s="10"/>
      <c r="H66" s="56"/>
      <c r="I66" s="52">
        <f t="shared" si="0"/>
        <v>0</v>
      </c>
      <c r="J66" s="15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</row>
    <row r="67" spans="1:28" x14ac:dyDescent="0.25">
      <c r="A67" s="68">
        <v>60</v>
      </c>
      <c r="B67" s="66">
        <v>250000</v>
      </c>
      <c r="C67" s="19" t="s">
        <v>11</v>
      </c>
      <c r="D67" s="12" t="s">
        <v>148</v>
      </c>
      <c r="E67" s="20" t="s">
        <v>149</v>
      </c>
      <c r="F67" s="12" t="s">
        <v>138</v>
      </c>
      <c r="G67" s="10"/>
      <c r="H67" s="56"/>
      <c r="I67" s="52">
        <f t="shared" si="0"/>
        <v>0</v>
      </c>
      <c r="J67" s="15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</row>
    <row r="68" spans="1:28" ht="26.25" x14ac:dyDescent="0.25">
      <c r="A68" s="68">
        <v>61</v>
      </c>
      <c r="B68" s="66">
        <v>250000</v>
      </c>
      <c r="C68" s="11" t="s">
        <v>11</v>
      </c>
      <c r="D68" s="33" t="s">
        <v>150</v>
      </c>
      <c r="E68" s="13" t="s">
        <v>151</v>
      </c>
      <c r="F68" s="12" t="s">
        <v>152</v>
      </c>
      <c r="G68" s="10"/>
      <c r="H68" s="56"/>
      <c r="I68" s="52">
        <f t="shared" si="0"/>
        <v>0</v>
      </c>
      <c r="J68" s="15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</row>
    <row r="69" spans="1:28" ht="26.25" x14ac:dyDescent="0.25">
      <c r="A69" s="68">
        <v>62</v>
      </c>
      <c r="B69" s="66">
        <v>250000</v>
      </c>
      <c r="C69" s="11" t="s">
        <v>11</v>
      </c>
      <c r="D69" s="33" t="s">
        <v>153</v>
      </c>
      <c r="E69" s="13" t="s">
        <v>154</v>
      </c>
      <c r="F69" s="12" t="s">
        <v>155</v>
      </c>
      <c r="G69" s="10"/>
      <c r="H69" s="56"/>
      <c r="I69" s="52">
        <f t="shared" si="0"/>
        <v>0</v>
      </c>
      <c r="J69" s="15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</row>
    <row r="70" spans="1:28" ht="26.25" x14ac:dyDescent="0.25">
      <c r="A70" s="68">
        <v>63</v>
      </c>
      <c r="B70" s="66">
        <v>250000</v>
      </c>
      <c r="C70" s="11" t="s">
        <v>11</v>
      </c>
      <c r="D70" s="33" t="s">
        <v>156</v>
      </c>
      <c r="E70" s="13" t="s">
        <v>157</v>
      </c>
      <c r="F70" s="12" t="s">
        <v>152</v>
      </c>
      <c r="G70" s="10"/>
      <c r="H70" s="56"/>
      <c r="I70" s="52">
        <f t="shared" si="0"/>
        <v>0</v>
      </c>
      <c r="J70" s="15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</row>
    <row r="71" spans="1:28" ht="26.25" x14ac:dyDescent="0.25">
      <c r="A71" s="68">
        <v>64</v>
      </c>
      <c r="B71" s="66">
        <v>250000</v>
      </c>
      <c r="C71" s="11" t="s">
        <v>11</v>
      </c>
      <c r="D71" s="33" t="s">
        <v>158</v>
      </c>
      <c r="E71" s="13" t="s">
        <v>159</v>
      </c>
      <c r="F71" s="12" t="s">
        <v>155</v>
      </c>
      <c r="G71" s="10"/>
      <c r="H71" s="56"/>
      <c r="I71" s="52">
        <f t="shared" ref="I71:I134" si="1">B71*H71</f>
        <v>0</v>
      </c>
      <c r="J71" s="15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</row>
    <row r="72" spans="1:28" ht="26.25" x14ac:dyDescent="0.25">
      <c r="A72" s="68">
        <v>65</v>
      </c>
      <c r="B72" s="66">
        <v>250000</v>
      </c>
      <c r="C72" s="11" t="s">
        <v>11</v>
      </c>
      <c r="D72" s="33" t="s">
        <v>160</v>
      </c>
      <c r="E72" s="13" t="s">
        <v>161</v>
      </c>
      <c r="F72" s="12" t="s">
        <v>152</v>
      </c>
      <c r="G72" s="10"/>
      <c r="H72" s="56"/>
      <c r="I72" s="52">
        <f t="shared" si="1"/>
        <v>0</v>
      </c>
      <c r="J72" s="15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</row>
    <row r="73" spans="1:28" ht="26.25" x14ac:dyDescent="0.25">
      <c r="A73" s="68">
        <v>66</v>
      </c>
      <c r="B73" s="66">
        <v>250000</v>
      </c>
      <c r="C73" s="11" t="s">
        <v>11</v>
      </c>
      <c r="D73" s="33" t="s">
        <v>162</v>
      </c>
      <c r="E73" s="13" t="s">
        <v>163</v>
      </c>
      <c r="F73" s="12" t="s">
        <v>155</v>
      </c>
      <c r="G73" s="10"/>
      <c r="H73" s="56"/>
      <c r="I73" s="52">
        <f t="shared" si="1"/>
        <v>0</v>
      </c>
      <c r="J73" s="15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</row>
    <row r="74" spans="1:28" ht="26.25" x14ac:dyDescent="0.25">
      <c r="A74" s="68">
        <v>67</v>
      </c>
      <c r="B74" s="66">
        <v>250000</v>
      </c>
      <c r="C74" s="11" t="s">
        <v>11</v>
      </c>
      <c r="D74" s="33" t="s">
        <v>164</v>
      </c>
      <c r="E74" s="13" t="s">
        <v>165</v>
      </c>
      <c r="F74" s="62" t="s">
        <v>155</v>
      </c>
      <c r="G74" s="10"/>
      <c r="H74" s="56"/>
      <c r="I74" s="52">
        <f t="shared" si="1"/>
        <v>0</v>
      </c>
      <c r="J74" s="15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</row>
    <row r="75" spans="1:28" ht="26.25" x14ac:dyDescent="0.25">
      <c r="A75" s="68">
        <v>68</v>
      </c>
      <c r="B75" s="66">
        <v>250000</v>
      </c>
      <c r="C75" s="11" t="s">
        <v>11</v>
      </c>
      <c r="D75" s="33" t="s">
        <v>167</v>
      </c>
      <c r="E75" s="13" t="s">
        <v>168</v>
      </c>
      <c r="F75" s="12" t="s">
        <v>169</v>
      </c>
      <c r="G75" s="10"/>
      <c r="H75" s="56"/>
      <c r="I75" s="52">
        <f t="shared" si="1"/>
        <v>0</v>
      </c>
      <c r="J75" s="15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</row>
    <row r="76" spans="1:28" x14ac:dyDescent="0.25">
      <c r="A76" s="68">
        <v>69</v>
      </c>
      <c r="B76" s="66">
        <v>250000</v>
      </c>
      <c r="C76" s="11" t="s">
        <v>11</v>
      </c>
      <c r="D76" s="33" t="s">
        <v>170</v>
      </c>
      <c r="E76" s="13" t="s">
        <v>171</v>
      </c>
      <c r="F76" s="12" t="s">
        <v>172</v>
      </c>
      <c r="G76" s="10"/>
      <c r="H76" s="56"/>
      <c r="I76" s="52">
        <f t="shared" si="1"/>
        <v>0</v>
      </c>
      <c r="J76" s="15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</row>
    <row r="77" spans="1:28" ht="64.5" x14ac:dyDescent="0.25">
      <c r="A77" s="68">
        <v>70</v>
      </c>
      <c r="B77" s="66">
        <v>250000</v>
      </c>
      <c r="C77" s="11" t="s">
        <v>11</v>
      </c>
      <c r="D77" s="33" t="s">
        <v>173</v>
      </c>
      <c r="E77" s="13" t="s">
        <v>174</v>
      </c>
      <c r="F77" s="12" t="s">
        <v>175</v>
      </c>
      <c r="G77" s="10"/>
      <c r="H77" s="56"/>
      <c r="I77" s="52">
        <f t="shared" si="1"/>
        <v>0</v>
      </c>
      <c r="J77" s="15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</row>
    <row r="78" spans="1:28" x14ac:dyDescent="0.25">
      <c r="A78" s="68">
        <v>71</v>
      </c>
      <c r="B78" s="66">
        <v>250000</v>
      </c>
      <c r="C78" s="11" t="s">
        <v>11</v>
      </c>
      <c r="D78" s="33" t="s">
        <v>176</v>
      </c>
      <c r="E78" s="13" t="s">
        <v>177</v>
      </c>
      <c r="F78" s="12" t="s">
        <v>178</v>
      </c>
      <c r="G78" s="10"/>
      <c r="H78" s="56"/>
      <c r="I78" s="52">
        <f t="shared" si="1"/>
        <v>0</v>
      </c>
      <c r="J78" s="15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</row>
    <row r="79" spans="1:28" ht="64.5" x14ac:dyDescent="0.25">
      <c r="A79" s="68">
        <v>72</v>
      </c>
      <c r="B79" s="66">
        <v>250000</v>
      </c>
      <c r="C79" s="11" t="s">
        <v>11</v>
      </c>
      <c r="D79" s="12" t="s">
        <v>179</v>
      </c>
      <c r="E79" s="13" t="s">
        <v>180</v>
      </c>
      <c r="F79" s="12" t="s">
        <v>181</v>
      </c>
      <c r="G79" s="10"/>
      <c r="H79" s="56"/>
      <c r="I79" s="52">
        <f t="shared" si="1"/>
        <v>0</v>
      </c>
      <c r="J79" s="15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</row>
    <row r="80" spans="1:28" ht="15.75" x14ac:dyDescent="0.25">
      <c r="A80" s="89"/>
      <c r="B80" s="90"/>
      <c r="C80" s="34"/>
      <c r="D80" s="5" t="s">
        <v>182</v>
      </c>
      <c r="E80" s="6"/>
      <c r="F80" s="64"/>
      <c r="G80" s="6"/>
      <c r="H80" s="53"/>
      <c r="I80" s="53"/>
      <c r="J80" s="35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</row>
    <row r="81" spans="1:28" ht="26.25" x14ac:dyDescent="0.25">
      <c r="A81" s="68">
        <v>73</v>
      </c>
      <c r="B81" s="66">
        <v>250000</v>
      </c>
      <c r="C81" s="19" t="s">
        <v>11</v>
      </c>
      <c r="D81" s="33" t="s">
        <v>183</v>
      </c>
      <c r="E81" s="20" t="s">
        <v>184</v>
      </c>
      <c r="F81" s="12" t="s">
        <v>185</v>
      </c>
      <c r="G81" s="10"/>
      <c r="H81" s="56"/>
      <c r="I81" s="52">
        <f t="shared" si="1"/>
        <v>0</v>
      </c>
      <c r="J81" s="15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</row>
    <row r="82" spans="1:28" ht="26.25" x14ac:dyDescent="0.25">
      <c r="A82" s="68">
        <v>74</v>
      </c>
      <c r="B82" s="66">
        <v>50000</v>
      </c>
      <c r="C82" s="11" t="s">
        <v>15</v>
      </c>
      <c r="D82" s="12" t="s">
        <v>186</v>
      </c>
      <c r="E82" s="20" t="s">
        <v>187</v>
      </c>
      <c r="F82" s="14" t="s">
        <v>188</v>
      </c>
      <c r="G82" s="10"/>
      <c r="H82" s="56"/>
      <c r="I82" s="52">
        <f t="shared" si="1"/>
        <v>0</v>
      </c>
      <c r="J82" s="15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</row>
    <row r="83" spans="1:28" ht="26.25" x14ac:dyDescent="0.25">
      <c r="A83" s="68">
        <v>75</v>
      </c>
      <c r="B83" s="66">
        <v>250000</v>
      </c>
      <c r="C83" s="11" t="s">
        <v>11</v>
      </c>
      <c r="D83" s="33" t="s">
        <v>189</v>
      </c>
      <c r="E83" s="13" t="s">
        <v>190</v>
      </c>
      <c r="F83" s="14" t="s">
        <v>191</v>
      </c>
      <c r="G83" s="10"/>
      <c r="H83" s="56"/>
      <c r="I83" s="52">
        <f t="shared" si="1"/>
        <v>0</v>
      </c>
      <c r="J83" s="15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</row>
    <row r="84" spans="1:28" ht="26.25" x14ac:dyDescent="0.25">
      <c r="A84" s="68">
        <v>76</v>
      </c>
      <c r="B84" s="66">
        <v>250000</v>
      </c>
      <c r="C84" s="11" t="s">
        <v>11</v>
      </c>
      <c r="D84" s="33" t="s">
        <v>192</v>
      </c>
      <c r="E84" s="13" t="s">
        <v>193</v>
      </c>
      <c r="F84" s="14" t="s">
        <v>194</v>
      </c>
      <c r="G84" s="10"/>
      <c r="H84" s="56"/>
      <c r="I84" s="52">
        <f t="shared" si="1"/>
        <v>0</v>
      </c>
      <c r="J84" s="15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:28" ht="51.75" x14ac:dyDescent="0.25">
      <c r="A85" s="68">
        <v>77</v>
      </c>
      <c r="B85" s="66">
        <v>250000</v>
      </c>
      <c r="C85" s="11" t="s">
        <v>11</v>
      </c>
      <c r="D85" s="33" t="s">
        <v>195</v>
      </c>
      <c r="E85" s="13" t="s">
        <v>196</v>
      </c>
      <c r="F85" s="14" t="s">
        <v>197</v>
      </c>
      <c r="G85" s="10"/>
      <c r="H85" s="56"/>
      <c r="I85" s="52">
        <f t="shared" si="1"/>
        <v>0</v>
      </c>
      <c r="J85" s="15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spans="1:28" ht="26.25" x14ac:dyDescent="0.25">
      <c r="A86" s="68">
        <v>78</v>
      </c>
      <c r="B86" s="66">
        <v>250000</v>
      </c>
      <c r="C86" s="11" t="s">
        <v>11</v>
      </c>
      <c r="D86" s="33" t="s">
        <v>198</v>
      </c>
      <c r="E86" s="13" t="s">
        <v>199</v>
      </c>
      <c r="F86" s="14" t="s">
        <v>200</v>
      </c>
      <c r="G86" s="10"/>
      <c r="H86" s="56"/>
      <c r="I86" s="52">
        <f t="shared" si="1"/>
        <v>0</v>
      </c>
      <c r="J86" s="15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:28" ht="26.25" x14ac:dyDescent="0.25">
      <c r="A87" s="68">
        <v>79</v>
      </c>
      <c r="B87" s="66">
        <v>250000</v>
      </c>
      <c r="C87" s="11" t="s">
        <v>11</v>
      </c>
      <c r="D87" s="33" t="s">
        <v>201</v>
      </c>
      <c r="E87" s="13" t="s">
        <v>202</v>
      </c>
      <c r="F87" s="14" t="s">
        <v>203</v>
      </c>
      <c r="G87" s="10"/>
      <c r="H87" s="56"/>
      <c r="I87" s="52">
        <f t="shared" si="1"/>
        <v>0</v>
      </c>
      <c r="J87" s="15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1:28" x14ac:dyDescent="0.25">
      <c r="A88" s="68">
        <v>80</v>
      </c>
      <c r="B88" s="66">
        <v>250000</v>
      </c>
      <c r="C88" s="11" t="s">
        <v>11</v>
      </c>
      <c r="D88" s="12" t="s">
        <v>204</v>
      </c>
      <c r="E88" s="13" t="s">
        <v>205</v>
      </c>
      <c r="F88" s="14" t="s">
        <v>206</v>
      </c>
      <c r="G88" s="10"/>
      <c r="H88" s="56"/>
      <c r="I88" s="52">
        <f t="shared" si="1"/>
        <v>0</v>
      </c>
      <c r="J88" s="15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</row>
    <row r="89" spans="1:28" ht="26.25" x14ac:dyDescent="0.25">
      <c r="A89" s="68">
        <v>81</v>
      </c>
      <c r="B89" s="66">
        <v>250000</v>
      </c>
      <c r="C89" s="11" t="s">
        <v>11</v>
      </c>
      <c r="D89" s="33" t="s">
        <v>207</v>
      </c>
      <c r="E89" s="13" t="s">
        <v>208</v>
      </c>
      <c r="F89" s="14" t="s">
        <v>209</v>
      </c>
      <c r="G89" s="10"/>
      <c r="H89" s="56"/>
      <c r="I89" s="52">
        <f t="shared" si="1"/>
        <v>0</v>
      </c>
      <c r="J89" s="15"/>
      <c r="K89" s="29"/>
      <c r="L89" s="29"/>
      <c r="M89" s="36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</row>
    <row r="90" spans="1:28" ht="26.25" x14ac:dyDescent="0.25">
      <c r="A90" s="68">
        <v>82</v>
      </c>
      <c r="B90" s="66">
        <v>250000</v>
      </c>
      <c r="C90" s="11" t="s">
        <v>11</v>
      </c>
      <c r="D90" s="33" t="s">
        <v>210</v>
      </c>
      <c r="E90" s="13" t="s">
        <v>211</v>
      </c>
      <c r="F90" s="14" t="s">
        <v>212</v>
      </c>
      <c r="G90" s="10"/>
      <c r="H90" s="56"/>
      <c r="I90" s="52">
        <f t="shared" si="1"/>
        <v>0</v>
      </c>
      <c r="J90" s="15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</row>
    <row r="91" spans="1:28" ht="39" x14ac:dyDescent="0.25">
      <c r="A91" s="68">
        <v>83</v>
      </c>
      <c r="B91" s="66">
        <v>250000</v>
      </c>
      <c r="C91" s="11" t="s">
        <v>11</v>
      </c>
      <c r="D91" s="33" t="s">
        <v>213</v>
      </c>
      <c r="E91" s="13" t="s">
        <v>214</v>
      </c>
      <c r="F91" s="14" t="s">
        <v>215</v>
      </c>
      <c r="G91" s="10"/>
      <c r="H91" s="56"/>
      <c r="I91" s="52">
        <f t="shared" si="1"/>
        <v>0</v>
      </c>
      <c r="J91" s="15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</row>
    <row r="92" spans="1:28" ht="15.75" x14ac:dyDescent="0.25">
      <c r="A92" s="89"/>
      <c r="B92" s="90"/>
      <c r="C92" s="34"/>
      <c r="D92" s="37" t="s">
        <v>216</v>
      </c>
      <c r="E92" s="38"/>
      <c r="F92" s="64"/>
      <c r="G92" s="6"/>
      <c r="H92" s="53"/>
      <c r="I92" s="53"/>
      <c r="J92" s="35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</row>
    <row r="93" spans="1:28" ht="51.75" x14ac:dyDescent="0.25">
      <c r="A93" s="68">
        <v>84</v>
      </c>
      <c r="B93" s="66">
        <v>50</v>
      </c>
      <c r="C93" s="19" t="s">
        <v>217</v>
      </c>
      <c r="D93" s="39" t="s">
        <v>218</v>
      </c>
      <c r="E93" s="30"/>
      <c r="F93" s="12" t="s">
        <v>219</v>
      </c>
      <c r="G93" s="10"/>
      <c r="H93" s="56"/>
      <c r="I93" s="52">
        <f t="shared" si="1"/>
        <v>0</v>
      </c>
      <c r="J93" s="15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</row>
    <row r="94" spans="1:28" x14ac:dyDescent="0.25">
      <c r="A94" s="68">
        <v>85</v>
      </c>
      <c r="B94" s="66">
        <v>250000</v>
      </c>
      <c r="C94" s="11" t="s">
        <v>11</v>
      </c>
      <c r="D94" s="92" t="s">
        <v>221</v>
      </c>
      <c r="E94" s="13" t="s">
        <v>222</v>
      </c>
      <c r="F94" s="14"/>
      <c r="G94" s="10"/>
      <c r="H94" s="56"/>
      <c r="I94" s="52">
        <f t="shared" si="1"/>
        <v>0</v>
      </c>
      <c r="J94" s="15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</row>
    <row r="95" spans="1:28" ht="26.25" x14ac:dyDescent="0.25">
      <c r="A95" s="68">
        <v>86</v>
      </c>
      <c r="B95" s="85" t="s">
        <v>32</v>
      </c>
      <c r="C95" s="11" t="s">
        <v>11</v>
      </c>
      <c r="D95" s="93"/>
      <c r="E95" s="13" t="s">
        <v>223</v>
      </c>
      <c r="F95" s="14" t="s">
        <v>224</v>
      </c>
      <c r="G95" s="10"/>
      <c r="H95" s="56"/>
      <c r="I95" s="86"/>
      <c r="J95" s="15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</row>
    <row r="96" spans="1:28" x14ac:dyDescent="0.25">
      <c r="A96" s="68">
        <v>87</v>
      </c>
      <c r="B96" s="105">
        <v>10000</v>
      </c>
      <c r="C96" s="19" t="s">
        <v>15</v>
      </c>
      <c r="D96" s="12" t="s">
        <v>225</v>
      </c>
      <c r="E96" s="20" t="s">
        <v>226</v>
      </c>
      <c r="F96" s="12"/>
      <c r="G96" s="10"/>
      <c r="H96" s="56"/>
      <c r="I96" s="52">
        <f t="shared" si="1"/>
        <v>0</v>
      </c>
      <c r="J96" s="15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</row>
    <row r="97" spans="1:28" x14ac:dyDescent="0.25">
      <c r="A97" s="68">
        <v>88</v>
      </c>
      <c r="B97" s="105">
        <v>5000</v>
      </c>
      <c r="C97" s="19" t="s">
        <v>15</v>
      </c>
      <c r="D97" s="12" t="s">
        <v>227</v>
      </c>
      <c r="E97" s="12" t="s">
        <v>17</v>
      </c>
      <c r="F97" s="12"/>
      <c r="G97" s="10"/>
      <c r="H97" s="56"/>
      <c r="I97" s="52">
        <f t="shared" si="1"/>
        <v>0</v>
      </c>
      <c r="J97" s="15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</row>
    <row r="98" spans="1:28" x14ac:dyDescent="0.25">
      <c r="A98" s="68">
        <v>89</v>
      </c>
      <c r="B98" s="66">
        <v>250000</v>
      </c>
      <c r="C98" s="11" t="s">
        <v>11</v>
      </c>
      <c r="D98" s="12" t="s">
        <v>228</v>
      </c>
      <c r="E98" s="13" t="s">
        <v>229</v>
      </c>
      <c r="F98" s="14"/>
      <c r="G98" s="10"/>
      <c r="H98" s="56"/>
      <c r="I98" s="52">
        <f t="shared" si="1"/>
        <v>0</v>
      </c>
      <c r="J98" s="15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</row>
    <row r="99" spans="1:28" x14ac:dyDescent="0.25">
      <c r="A99" s="68">
        <v>90</v>
      </c>
      <c r="B99" s="66">
        <v>5000</v>
      </c>
      <c r="C99" s="11" t="s">
        <v>15</v>
      </c>
      <c r="D99" s="12" t="s">
        <v>230</v>
      </c>
      <c r="E99" s="20" t="s">
        <v>231</v>
      </c>
      <c r="F99" s="31"/>
      <c r="G99" s="10"/>
      <c r="H99" s="56"/>
      <c r="I99" s="52">
        <f t="shared" si="1"/>
        <v>0</v>
      </c>
      <c r="J99" s="15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</row>
    <row r="100" spans="1:28" x14ac:dyDescent="0.25">
      <c r="A100" s="68">
        <v>91</v>
      </c>
      <c r="B100" s="66">
        <v>250000</v>
      </c>
      <c r="C100" s="11" t="s">
        <v>11</v>
      </c>
      <c r="D100" s="12" t="s">
        <v>232</v>
      </c>
      <c r="E100" s="20" t="s">
        <v>233</v>
      </c>
      <c r="F100" s="31"/>
      <c r="G100" s="10"/>
      <c r="H100" s="56"/>
      <c r="I100" s="52">
        <f t="shared" si="1"/>
        <v>0</v>
      </c>
      <c r="J100" s="15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 spans="1:28" ht="26.25" x14ac:dyDescent="0.25">
      <c r="A101" s="68">
        <v>92</v>
      </c>
      <c r="B101" s="66">
        <v>250000</v>
      </c>
      <c r="C101" s="11" t="s">
        <v>11</v>
      </c>
      <c r="D101" s="12" t="s">
        <v>234</v>
      </c>
      <c r="E101" s="20" t="s">
        <v>235</v>
      </c>
      <c r="F101" s="14" t="s">
        <v>1012</v>
      </c>
      <c r="G101" s="10"/>
      <c r="H101" s="56"/>
      <c r="I101" s="52">
        <f t="shared" si="1"/>
        <v>0</v>
      </c>
      <c r="J101" s="15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</row>
    <row r="102" spans="1:28" x14ac:dyDescent="0.25">
      <c r="A102" s="68">
        <v>93</v>
      </c>
      <c r="B102" s="66">
        <v>250000</v>
      </c>
      <c r="C102" s="11" t="s">
        <v>11</v>
      </c>
      <c r="D102" s="12" t="s">
        <v>236</v>
      </c>
      <c r="E102" s="13" t="s">
        <v>237</v>
      </c>
      <c r="F102" s="14" t="s">
        <v>1013</v>
      </c>
      <c r="G102" s="10"/>
      <c r="H102" s="56"/>
      <c r="I102" s="52">
        <f t="shared" si="1"/>
        <v>0</v>
      </c>
      <c r="J102" s="15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</row>
    <row r="103" spans="1:28" x14ac:dyDescent="0.25">
      <c r="A103" s="68">
        <v>94</v>
      </c>
      <c r="B103" s="66">
        <v>250000</v>
      </c>
      <c r="C103" s="11" t="s">
        <v>11</v>
      </c>
      <c r="D103" s="33" t="s">
        <v>238</v>
      </c>
      <c r="E103" s="13" t="s">
        <v>239</v>
      </c>
      <c r="F103" s="14"/>
      <c r="G103" s="10"/>
      <c r="H103" s="56"/>
      <c r="I103" s="52">
        <f t="shared" si="1"/>
        <v>0</v>
      </c>
      <c r="J103" s="15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</row>
    <row r="104" spans="1:28" x14ac:dyDescent="0.25">
      <c r="A104" s="68">
        <v>95</v>
      </c>
      <c r="B104" s="66">
        <v>100</v>
      </c>
      <c r="C104" s="11" t="s">
        <v>240</v>
      </c>
      <c r="D104" s="12" t="s">
        <v>241</v>
      </c>
      <c r="E104" s="13" t="s">
        <v>242</v>
      </c>
      <c r="F104" s="14"/>
      <c r="G104" s="10"/>
      <c r="H104" s="56"/>
      <c r="I104" s="52">
        <f t="shared" si="1"/>
        <v>0</v>
      </c>
      <c r="J104" s="15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 spans="1:28" x14ac:dyDescent="0.25">
      <c r="A105" s="68">
        <v>96</v>
      </c>
      <c r="B105" s="66">
        <v>250000</v>
      </c>
      <c r="C105" s="11" t="s">
        <v>11</v>
      </c>
      <c r="D105" s="12" t="s">
        <v>243</v>
      </c>
      <c r="E105" s="13" t="s">
        <v>17</v>
      </c>
      <c r="F105" s="14"/>
      <c r="G105" s="10"/>
      <c r="H105" s="56"/>
      <c r="I105" s="52">
        <f t="shared" si="1"/>
        <v>0</v>
      </c>
      <c r="J105" s="15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</row>
    <row r="106" spans="1:28" x14ac:dyDescent="0.25">
      <c r="A106" s="68">
        <v>97</v>
      </c>
      <c r="B106" s="66">
        <v>250000</v>
      </c>
      <c r="C106" s="11" t="s">
        <v>11</v>
      </c>
      <c r="D106" s="12" t="s">
        <v>244</v>
      </c>
      <c r="E106" s="13" t="s">
        <v>17</v>
      </c>
      <c r="F106" s="14"/>
      <c r="G106" s="10"/>
      <c r="H106" s="56"/>
      <c r="I106" s="52">
        <f t="shared" si="1"/>
        <v>0</v>
      </c>
      <c r="J106" s="15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</row>
    <row r="107" spans="1:28" x14ac:dyDescent="0.25">
      <c r="A107" s="68">
        <v>98</v>
      </c>
      <c r="B107" s="66">
        <v>50</v>
      </c>
      <c r="C107" s="11" t="s">
        <v>240</v>
      </c>
      <c r="D107" s="12" t="s">
        <v>245</v>
      </c>
      <c r="E107" s="13" t="s">
        <v>17</v>
      </c>
      <c r="F107" s="14"/>
      <c r="G107" s="10"/>
      <c r="H107" s="56"/>
      <c r="I107" s="52">
        <f t="shared" si="1"/>
        <v>0</v>
      </c>
      <c r="J107" s="15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</row>
    <row r="108" spans="1:28" x14ac:dyDescent="0.25">
      <c r="A108" s="68">
        <v>99</v>
      </c>
      <c r="B108" s="66">
        <v>50</v>
      </c>
      <c r="C108" s="11" t="s">
        <v>246</v>
      </c>
      <c r="D108" s="12" t="s">
        <v>247</v>
      </c>
      <c r="E108" s="13" t="s">
        <v>17</v>
      </c>
      <c r="F108" s="14"/>
      <c r="G108" s="10"/>
      <c r="H108" s="56"/>
      <c r="I108" s="52">
        <f t="shared" si="1"/>
        <v>0</v>
      </c>
      <c r="J108" s="15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</row>
    <row r="109" spans="1:28" x14ac:dyDescent="0.25">
      <c r="A109" s="68">
        <v>100</v>
      </c>
      <c r="B109" s="66">
        <v>250000</v>
      </c>
      <c r="C109" s="11" t="s">
        <v>11</v>
      </c>
      <c r="D109" s="12" t="s">
        <v>248</v>
      </c>
      <c r="E109" s="20" t="s">
        <v>17</v>
      </c>
      <c r="F109" s="12"/>
      <c r="G109" s="10"/>
      <c r="H109" s="56"/>
      <c r="I109" s="52">
        <f t="shared" si="1"/>
        <v>0</v>
      </c>
      <c r="J109" s="15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</row>
    <row r="110" spans="1:28" x14ac:dyDescent="0.25">
      <c r="A110" s="68">
        <v>101</v>
      </c>
      <c r="B110" s="66">
        <v>150</v>
      </c>
      <c r="C110" s="11" t="s">
        <v>240</v>
      </c>
      <c r="D110" s="12" t="s">
        <v>249</v>
      </c>
      <c r="E110" s="13" t="s">
        <v>17</v>
      </c>
      <c r="F110" s="14"/>
      <c r="G110" s="10"/>
      <c r="H110" s="56"/>
      <c r="I110" s="52">
        <f t="shared" si="1"/>
        <v>0</v>
      </c>
      <c r="J110" s="1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25">
      <c r="A111" s="68">
        <v>102</v>
      </c>
      <c r="B111" s="66">
        <v>150</v>
      </c>
      <c r="C111" s="11" t="s">
        <v>240</v>
      </c>
      <c r="D111" s="12" t="s">
        <v>250</v>
      </c>
      <c r="E111" s="13" t="s">
        <v>17</v>
      </c>
      <c r="F111" s="14"/>
      <c r="G111" s="10"/>
      <c r="H111" s="56"/>
      <c r="I111" s="52">
        <f t="shared" si="1"/>
        <v>0</v>
      </c>
      <c r="J111" s="1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25">
      <c r="A112" s="68">
        <v>103</v>
      </c>
      <c r="B112" s="66">
        <v>150</v>
      </c>
      <c r="C112" s="11" t="s">
        <v>240</v>
      </c>
      <c r="D112" s="12" t="s">
        <v>251</v>
      </c>
      <c r="E112" s="13" t="s">
        <v>17</v>
      </c>
      <c r="F112" s="14"/>
      <c r="G112" s="30"/>
      <c r="H112" s="57"/>
      <c r="I112" s="52">
        <f t="shared" si="1"/>
        <v>0</v>
      </c>
      <c r="J112" s="1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25">
      <c r="A113" s="68">
        <v>104</v>
      </c>
      <c r="B113" s="66">
        <v>250000</v>
      </c>
      <c r="C113" s="11" t="s">
        <v>11</v>
      </c>
      <c r="D113" s="12" t="s">
        <v>252</v>
      </c>
      <c r="E113" s="13" t="s">
        <v>253</v>
      </c>
      <c r="F113" s="14"/>
      <c r="G113" s="30"/>
      <c r="H113" s="57"/>
      <c r="I113" s="52">
        <f t="shared" si="1"/>
        <v>0</v>
      </c>
      <c r="J113" s="1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25">
      <c r="A114" s="68">
        <v>105</v>
      </c>
      <c r="B114" s="66">
        <v>250000</v>
      </c>
      <c r="C114" s="11" t="s">
        <v>11</v>
      </c>
      <c r="D114" s="12" t="s">
        <v>254</v>
      </c>
      <c r="E114" s="13" t="s">
        <v>17</v>
      </c>
      <c r="F114" s="14"/>
      <c r="G114" s="30"/>
      <c r="H114" s="57"/>
      <c r="I114" s="52">
        <f t="shared" si="1"/>
        <v>0</v>
      </c>
      <c r="J114" s="1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25">
      <c r="A115" s="68">
        <v>106</v>
      </c>
      <c r="B115" s="66">
        <v>250000</v>
      </c>
      <c r="C115" s="11" t="s">
        <v>11</v>
      </c>
      <c r="D115" s="12" t="s">
        <v>255</v>
      </c>
      <c r="E115" s="13" t="s">
        <v>256</v>
      </c>
      <c r="F115" s="14"/>
      <c r="G115" s="30"/>
      <c r="H115" s="57"/>
      <c r="I115" s="52">
        <f t="shared" si="1"/>
        <v>0</v>
      </c>
      <c r="J115" s="1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39" x14ac:dyDescent="0.25">
      <c r="A116" s="68">
        <v>107</v>
      </c>
      <c r="B116" s="66">
        <v>100</v>
      </c>
      <c r="C116" s="11" t="s">
        <v>246</v>
      </c>
      <c r="D116" s="12" t="s">
        <v>257</v>
      </c>
      <c r="E116" s="13" t="s">
        <v>258</v>
      </c>
      <c r="F116" s="14" t="s">
        <v>259</v>
      </c>
      <c r="G116" s="30"/>
      <c r="H116" s="57"/>
      <c r="I116" s="52">
        <f t="shared" si="1"/>
        <v>0</v>
      </c>
      <c r="J116" s="1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25">
      <c r="A117" s="68">
        <v>108</v>
      </c>
      <c r="B117" s="66">
        <v>100</v>
      </c>
      <c r="C117" s="11" t="s">
        <v>240</v>
      </c>
      <c r="D117" s="92" t="s">
        <v>260</v>
      </c>
      <c r="E117" s="13" t="s">
        <v>261</v>
      </c>
      <c r="F117" s="14"/>
      <c r="G117" s="30"/>
      <c r="H117" s="57"/>
      <c r="I117" s="52">
        <f t="shared" si="1"/>
        <v>0</v>
      </c>
      <c r="J117" s="1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26.25" x14ac:dyDescent="0.25">
      <c r="A118" s="68">
        <v>109</v>
      </c>
      <c r="B118" s="85" t="s">
        <v>32</v>
      </c>
      <c r="C118" s="11" t="s">
        <v>240</v>
      </c>
      <c r="D118" s="95"/>
      <c r="E118" s="13" t="s">
        <v>262</v>
      </c>
      <c r="F118" s="14"/>
      <c r="G118" s="30"/>
      <c r="H118" s="57"/>
      <c r="I118" s="86"/>
      <c r="J118" s="1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25">
      <c r="A119" s="68">
        <v>110</v>
      </c>
      <c r="B119" s="85" t="s">
        <v>32</v>
      </c>
      <c r="C119" s="11" t="s">
        <v>240</v>
      </c>
      <c r="D119" s="93"/>
      <c r="E119" s="13" t="s">
        <v>263</v>
      </c>
      <c r="F119" s="14"/>
      <c r="G119" s="30"/>
      <c r="H119" s="57"/>
      <c r="I119" s="86"/>
      <c r="J119" s="1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25">
      <c r="A120" s="68">
        <v>111</v>
      </c>
      <c r="B120" s="66">
        <v>250000</v>
      </c>
      <c r="C120" s="11" t="s">
        <v>11</v>
      </c>
      <c r="D120" s="12" t="s">
        <v>264</v>
      </c>
      <c r="E120" s="20" t="s">
        <v>265</v>
      </c>
      <c r="F120" s="14"/>
      <c r="G120" s="30"/>
      <c r="H120" s="57"/>
      <c r="I120" s="52">
        <f t="shared" si="1"/>
        <v>0</v>
      </c>
      <c r="J120" s="1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25">
      <c r="A121" s="68">
        <v>112</v>
      </c>
      <c r="B121" s="66">
        <v>150</v>
      </c>
      <c r="C121" s="11" t="s">
        <v>240</v>
      </c>
      <c r="D121" s="12" t="s">
        <v>266</v>
      </c>
      <c r="E121" s="13" t="s">
        <v>267</v>
      </c>
      <c r="F121" s="14"/>
      <c r="G121" s="30"/>
      <c r="H121" s="57"/>
      <c r="I121" s="52">
        <f t="shared" si="1"/>
        <v>0</v>
      </c>
      <c r="J121" s="1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25">
      <c r="A122" s="70">
        <v>113</v>
      </c>
      <c r="B122" s="66">
        <v>250000</v>
      </c>
      <c r="C122" s="11" t="s">
        <v>11</v>
      </c>
      <c r="D122" s="12" t="s">
        <v>268</v>
      </c>
      <c r="E122" s="13" t="s">
        <v>269</v>
      </c>
      <c r="F122" s="14"/>
      <c r="G122" s="30"/>
      <c r="H122" s="57"/>
      <c r="I122" s="52">
        <f t="shared" si="1"/>
        <v>0</v>
      </c>
      <c r="J122" s="1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25">
      <c r="A123" s="70">
        <v>114</v>
      </c>
      <c r="B123" s="66">
        <v>5000</v>
      </c>
      <c r="C123" s="11" t="s">
        <v>15</v>
      </c>
      <c r="D123" s="12" t="s">
        <v>270</v>
      </c>
      <c r="E123" s="13" t="s">
        <v>271</v>
      </c>
      <c r="F123" s="14"/>
      <c r="G123" s="30"/>
      <c r="H123" s="57"/>
      <c r="I123" s="52">
        <f t="shared" si="1"/>
        <v>0</v>
      </c>
      <c r="J123" s="1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25">
      <c r="A124" s="70">
        <v>115</v>
      </c>
      <c r="B124" s="88">
        <v>250</v>
      </c>
      <c r="C124" s="11" t="s">
        <v>240</v>
      </c>
      <c r="D124" s="12" t="s">
        <v>272</v>
      </c>
      <c r="E124" s="13" t="s">
        <v>273</v>
      </c>
      <c r="F124" s="14"/>
      <c r="G124" s="30"/>
      <c r="H124" s="57"/>
      <c r="I124" s="52">
        <f t="shared" si="1"/>
        <v>0</v>
      </c>
      <c r="J124" s="1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25">
      <c r="A125" s="70">
        <v>116</v>
      </c>
      <c r="B125" s="88">
        <v>5000</v>
      </c>
      <c r="C125" s="11" t="s">
        <v>15</v>
      </c>
      <c r="D125" s="12" t="s">
        <v>274</v>
      </c>
      <c r="E125" s="13" t="s">
        <v>275</v>
      </c>
      <c r="F125" s="14"/>
      <c r="G125" s="30"/>
      <c r="H125" s="57"/>
      <c r="I125" s="52">
        <f t="shared" si="1"/>
        <v>0</v>
      </c>
      <c r="J125" s="15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26.25" x14ac:dyDescent="0.25">
      <c r="A126" s="70">
        <v>117</v>
      </c>
      <c r="B126" s="88">
        <f>45*16000</f>
        <v>720000</v>
      </c>
      <c r="C126" s="11" t="s">
        <v>220</v>
      </c>
      <c r="D126" s="12" t="s">
        <v>276</v>
      </c>
      <c r="E126" s="13" t="s">
        <v>277</v>
      </c>
      <c r="F126" s="14" t="s">
        <v>278</v>
      </c>
      <c r="G126" s="30"/>
      <c r="H126" s="57"/>
      <c r="I126" s="52">
        <f t="shared" si="1"/>
        <v>0</v>
      </c>
      <c r="J126" s="15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25">
      <c r="A127" s="70">
        <v>118</v>
      </c>
      <c r="B127" s="88">
        <v>5000</v>
      </c>
      <c r="C127" s="11" t="s">
        <v>15</v>
      </c>
      <c r="D127" s="12" t="s">
        <v>279</v>
      </c>
      <c r="E127" s="13" t="s">
        <v>280</v>
      </c>
      <c r="F127" s="14"/>
      <c r="G127" s="30"/>
      <c r="H127" s="57"/>
      <c r="I127" s="52">
        <f t="shared" si="1"/>
        <v>0</v>
      </c>
      <c r="J127" s="15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x14ac:dyDescent="0.25">
      <c r="A128" s="70">
        <v>119</v>
      </c>
      <c r="B128" s="88">
        <v>250000</v>
      </c>
      <c r="C128" s="11" t="s">
        <v>11</v>
      </c>
      <c r="D128" s="12" t="s">
        <v>281</v>
      </c>
      <c r="E128" s="13" t="s">
        <v>282</v>
      </c>
      <c r="F128" s="14"/>
      <c r="G128" s="30"/>
      <c r="H128" s="57"/>
      <c r="I128" s="52">
        <f t="shared" si="1"/>
        <v>0</v>
      </c>
      <c r="J128" s="15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x14ac:dyDescent="0.25">
      <c r="A129" s="70">
        <v>120</v>
      </c>
      <c r="B129" s="88">
        <v>250000</v>
      </c>
      <c r="C129" s="11" t="s">
        <v>11</v>
      </c>
      <c r="D129" s="12" t="s">
        <v>283</v>
      </c>
      <c r="E129" s="13" t="s">
        <v>284</v>
      </c>
      <c r="F129" s="14"/>
      <c r="G129" s="30"/>
      <c r="H129" s="57"/>
      <c r="I129" s="52">
        <f t="shared" si="1"/>
        <v>0</v>
      </c>
      <c r="J129" s="1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x14ac:dyDescent="0.25">
      <c r="A130" s="71">
        <v>121</v>
      </c>
      <c r="B130" s="88">
        <v>5000</v>
      </c>
      <c r="C130" s="11" t="s">
        <v>15</v>
      </c>
      <c r="D130" s="12" t="s">
        <v>285</v>
      </c>
      <c r="E130" s="13" t="s">
        <v>286</v>
      </c>
      <c r="F130" s="14"/>
      <c r="G130" s="30"/>
      <c r="H130" s="57"/>
      <c r="I130" s="52">
        <f t="shared" si="1"/>
        <v>0</v>
      </c>
      <c r="J130" s="15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x14ac:dyDescent="0.25">
      <c r="A131" s="70">
        <v>122</v>
      </c>
      <c r="B131" s="88">
        <v>250000</v>
      </c>
      <c r="C131" s="11" t="s">
        <v>11</v>
      </c>
      <c r="D131" s="12" t="s">
        <v>287</v>
      </c>
      <c r="E131" s="13" t="s">
        <v>17</v>
      </c>
      <c r="F131" s="14"/>
      <c r="G131" s="30"/>
      <c r="H131" s="57"/>
      <c r="I131" s="52">
        <f t="shared" si="1"/>
        <v>0</v>
      </c>
      <c r="J131" s="1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x14ac:dyDescent="0.25">
      <c r="A132" s="72"/>
      <c r="B132" s="91"/>
      <c r="C132" s="90"/>
      <c r="D132" s="37" t="s">
        <v>288</v>
      </c>
      <c r="E132" s="38"/>
      <c r="F132" s="64"/>
      <c r="G132" s="6"/>
      <c r="H132" s="53"/>
      <c r="I132" s="53"/>
      <c r="J132" s="3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x14ac:dyDescent="0.25">
      <c r="A133" s="70">
        <v>123</v>
      </c>
      <c r="B133" s="88">
        <v>5000</v>
      </c>
      <c r="C133" s="11" t="s">
        <v>15</v>
      </c>
      <c r="D133" s="12" t="s">
        <v>289</v>
      </c>
      <c r="E133" s="13" t="s">
        <v>17</v>
      </c>
      <c r="F133" s="14" t="s">
        <v>290</v>
      </c>
      <c r="G133" s="30"/>
      <c r="H133" s="57"/>
      <c r="I133" s="52">
        <f t="shared" si="1"/>
        <v>0</v>
      </c>
      <c r="J133" s="15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x14ac:dyDescent="0.25">
      <c r="A134" s="70">
        <v>124</v>
      </c>
      <c r="B134" s="88">
        <v>250000</v>
      </c>
      <c r="C134" s="11" t="s">
        <v>11</v>
      </c>
      <c r="D134" s="12" t="s">
        <v>291</v>
      </c>
      <c r="E134" s="13" t="s">
        <v>292</v>
      </c>
      <c r="F134" s="14" t="s">
        <v>293</v>
      </c>
      <c r="G134" s="30"/>
      <c r="H134" s="57"/>
      <c r="I134" s="52">
        <f t="shared" si="1"/>
        <v>0</v>
      </c>
      <c r="J134" s="1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x14ac:dyDescent="0.25">
      <c r="A135" s="70">
        <v>125</v>
      </c>
      <c r="B135" s="88">
        <v>20000</v>
      </c>
      <c r="C135" s="11" t="s">
        <v>15</v>
      </c>
      <c r="D135" s="12" t="s">
        <v>294</v>
      </c>
      <c r="E135" s="13" t="s">
        <v>17</v>
      </c>
      <c r="F135" s="14"/>
      <c r="G135" s="30"/>
      <c r="H135" s="57"/>
      <c r="I135" s="52">
        <f t="shared" ref="I135:I198" si="2">B135*H135</f>
        <v>0</v>
      </c>
      <c r="J135" s="1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x14ac:dyDescent="0.25">
      <c r="A136" s="70">
        <v>126</v>
      </c>
      <c r="B136" s="88">
        <v>20000</v>
      </c>
      <c r="C136" s="11" t="s">
        <v>15</v>
      </c>
      <c r="D136" s="12" t="s">
        <v>295</v>
      </c>
      <c r="E136" s="13" t="s">
        <v>296</v>
      </c>
      <c r="F136" s="14" t="s">
        <v>297</v>
      </c>
      <c r="G136" s="30"/>
      <c r="H136" s="57"/>
      <c r="I136" s="52">
        <f t="shared" si="2"/>
        <v>0</v>
      </c>
      <c r="J136" s="1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26.25" x14ac:dyDescent="0.25">
      <c r="A137" s="70">
        <v>127</v>
      </c>
      <c r="B137" s="88">
        <v>20000</v>
      </c>
      <c r="C137" s="11" t="s">
        <v>15</v>
      </c>
      <c r="D137" s="12" t="s">
        <v>298</v>
      </c>
      <c r="E137" s="13" t="s">
        <v>299</v>
      </c>
      <c r="F137" s="14" t="s">
        <v>300</v>
      </c>
      <c r="G137" s="30"/>
      <c r="H137" s="57"/>
      <c r="I137" s="52">
        <f t="shared" si="2"/>
        <v>0</v>
      </c>
      <c r="J137" s="1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x14ac:dyDescent="0.25">
      <c r="A138" s="70">
        <v>128</v>
      </c>
      <c r="B138" s="88">
        <v>20000</v>
      </c>
      <c r="C138" s="11" t="s">
        <v>15</v>
      </c>
      <c r="D138" s="12" t="s">
        <v>301</v>
      </c>
      <c r="E138" s="13" t="s">
        <v>302</v>
      </c>
      <c r="F138" s="14"/>
      <c r="G138" s="30"/>
      <c r="H138" s="57"/>
      <c r="I138" s="52">
        <f t="shared" si="2"/>
        <v>0</v>
      </c>
      <c r="J138" s="1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x14ac:dyDescent="0.25">
      <c r="A139" s="70">
        <v>129</v>
      </c>
      <c r="B139" s="88">
        <v>20000</v>
      </c>
      <c r="C139" s="11" t="s">
        <v>15</v>
      </c>
      <c r="D139" s="96" t="s">
        <v>303</v>
      </c>
      <c r="E139" s="13" t="s">
        <v>304</v>
      </c>
      <c r="F139" s="14"/>
      <c r="G139" s="30"/>
      <c r="H139" s="57"/>
      <c r="I139" s="52">
        <f t="shared" si="2"/>
        <v>0</v>
      </c>
      <c r="J139" s="15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x14ac:dyDescent="0.25">
      <c r="A140" s="70">
        <v>130</v>
      </c>
      <c r="B140" s="85" t="s">
        <v>32</v>
      </c>
      <c r="C140" s="11" t="s">
        <v>15</v>
      </c>
      <c r="D140" s="93"/>
      <c r="E140" s="13" t="s">
        <v>305</v>
      </c>
      <c r="F140" s="14"/>
      <c r="G140" s="30"/>
      <c r="H140" s="57"/>
      <c r="I140" s="86"/>
      <c r="J140" s="1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x14ac:dyDescent="0.25">
      <c r="A141" s="70">
        <v>131</v>
      </c>
      <c r="B141" s="88">
        <v>20000</v>
      </c>
      <c r="C141" s="11" t="s">
        <v>15</v>
      </c>
      <c r="D141" s="12" t="s">
        <v>306</v>
      </c>
      <c r="E141" s="13" t="s">
        <v>307</v>
      </c>
      <c r="F141" s="14"/>
      <c r="G141" s="30"/>
      <c r="H141" s="57"/>
      <c r="I141" s="52">
        <f t="shared" si="2"/>
        <v>0</v>
      </c>
      <c r="J141" s="15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x14ac:dyDescent="0.25">
      <c r="A142" s="70">
        <v>132</v>
      </c>
      <c r="B142" s="88">
        <v>20000</v>
      </c>
      <c r="C142" s="11" t="s">
        <v>15</v>
      </c>
      <c r="D142" s="12" t="s">
        <v>308</v>
      </c>
      <c r="E142" s="13" t="s">
        <v>17</v>
      </c>
      <c r="F142" s="14"/>
      <c r="G142" s="30"/>
      <c r="H142" s="57"/>
      <c r="I142" s="52">
        <f t="shared" si="2"/>
        <v>0</v>
      </c>
      <c r="J142" s="1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x14ac:dyDescent="0.25">
      <c r="A143" s="70">
        <v>133</v>
      </c>
      <c r="B143" s="88">
        <v>20000</v>
      </c>
      <c r="C143" s="11" t="s">
        <v>15</v>
      </c>
      <c r="D143" s="12" t="s">
        <v>309</v>
      </c>
      <c r="E143" s="13" t="s">
        <v>17</v>
      </c>
      <c r="F143" s="14"/>
      <c r="G143" s="30"/>
      <c r="H143" s="57"/>
      <c r="I143" s="52">
        <f t="shared" si="2"/>
        <v>0</v>
      </c>
      <c r="J143" s="1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x14ac:dyDescent="0.25">
      <c r="A144" s="70">
        <v>134</v>
      </c>
      <c r="B144" s="88">
        <v>20000</v>
      </c>
      <c r="C144" s="19" t="s">
        <v>15</v>
      </c>
      <c r="D144" s="12" t="s">
        <v>310</v>
      </c>
      <c r="E144" s="12" t="s">
        <v>17</v>
      </c>
      <c r="F144" s="12" t="s">
        <v>311</v>
      </c>
      <c r="G144" s="30"/>
      <c r="H144" s="57"/>
      <c r="I144" s="52">
        <f t="shared" si="2"/>
        <v>0</v>
      </c>
      <c r="J144" s="1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26.25" x14ac:dyDescent="0.25">
      <c r="A145" s="70">
        <v>135</v>
      </c>
      <c r="B145" s="88">
        <v>20000</v>
      </c>
      <c r="C145" s="11" t="s">
        <v>15</v>
      </c>
      <c r="D145" s="12" t="s">
        <v>312</v>
      </c>
      <c r="E145" s="13" t="s">
        <v>313</v>
      </c>
      <c r="F145" s="14"/>
      <c r="G145" s="30"/>
      <c r="H145" s="57"/>
      <c r="I145" s="52">
        <f t="shared" si="2"/>
        <v>0</v>
      </c>
      <c r="J145" s="15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x14ac:dyDescent="0.25">
      <c r="A146" s="70">
        <v>136</v>
      </c>
      <c r="B146" s="88">
        <v>250000</v>
      </c>
      <c r="C146" s="19" t="s">
        <v>11</v>
      </c>
      <c r="D146" s="12" t="s">
        <v>314</v>
      </c>
      <c r="E146" s="13" t="s">
        <v>315</v>
      </c>
      <c r="F146" s="14"/>
      <c r="G146" s="30"/>
      <c r="H146" s="57"/>
      <c r="I146" s="52">
        <f t="shared" si="2"/>
        <v>0</v>
      </c>
      <c r="J146" s="1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x14ac:dyDescent="0.25">
      <c r="A147" s="70">
        <v>137</v>
      </c>
      <c r="B147" s="88">
        <v>250000</v>
      </c>
      <c r="C147" s="19" t="s">
        <v>11</v>
      </c>
      <c r="D147" s="12" t="s">
        <v>316</v>
      </c>
      <c r="E147" s="13" t="s">
        <v>17</v>
      </c>
      <c r="F147" s="14"/>
      <c r="G147" s="30"/>
      <c r="H147" s="57"/>
      <c r="I147" s="52">
        <f t="shared" si="2"/>
        <v>0</v>
      </c>
      <c r="J147" s="1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x14ac:dyDescent="0.25">
      <c r="A148" s="70">
        <v>138</v>
      </c>
      <c r="B148" s="88">
        <v>10000</v>
      </c>
      <c r="C148" s="19" t="s">
        <v>11</v>
      </c>
      <c r="D148" s="12" t="s">
        <v>317</v>
      </c>
      <c r="E148" s="13" t="s">
        <v>17</v>
      </c>
      <c r="F148" s="14"/>
      <c r="G148" s="30"/>
      <c r="H148" s="57"/>
      <c r="I148" s="52">
        <f t="shared" si="2"/>
        <v>0</v>
      </c>
      <c r="J148" s="1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x14ac:dyDescent="0.25">
      <c r="A149" s="70">
        <v>139</v>
      </c>
      <c r="B149" s="88">
        <v>250000</v>
      </c>
      <c r="C149" s="19" t="s">
        <v>11</v>
      </c>
      <c r="D149" s="12" t="s">
        <v>318</v>
      </c>
      <c r="E149" s="20" t="s">
        <v>319</v>
      </c>
      <c r="F149" s="12" t="s">
        <v>320</v>
      </c>
      <c r="G149" s="30"/>
      <c r="H149" s="57"/>
      <c r="I149" s="52">
        <f t="shared" si="2"/>
        <v>0</v>
      </c>
      <c r="J149" s="1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x14ac:dyDescent="0.25">
      <c r="A150" s="70">
        <v>140</v>
      </c>
      <c r="B150" s="88">
        <v>250000</v>
      </c>
      <c r="C150" s="19" t="s">
        <v>11</v>
      </c>
      <c r="D150" s="12" t="s">
        <v>321</v>
      </c>
      <c r="E150" s="20" t="s">
        <v>322</v>
      </c>
      <c r="F150" s="62" t="s">
        <v>320</v>
      </c>
      <c r="G150" s="30"/>
      <c r="H150" s="57"/>
      <c r="I150" s="52">
        <f t="shared" si="2"/>
        <v>0</v>
      </c>
      <c r="J150" s="1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26.25" x14ac:dyDescent="0.25">
      <c r="A151" s="70">
        <v>141</v>
      </c>
      <c r="B151" s="88">
        <v>250000</v>
      </c>
      <c r="C151" s="11" t="s">
        <v>11</v>
      </c>
      <c r="D151" s="12" t="s">
        <v>323</v>
      </c>
      <c r="E151" s="13" t="s">
        <v>324</v>
      </c>
      <c r="F151" s="14" t="s">
        <v>325</v>
      </c>
      <c r="G151" s="30"/>
      <c r="H151" s="57"/>
      <c r="I151" s="52">
        <f t="shared" si="2"/>
        <v>0</v>
      </c>
      <c r="J151" s="1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26.25" x14ac:dyDescent="0.25">
      <c r="A152" s="70">
        <v>142</v>
      </c>
      <c r="B152" s="88">
        <v>250000</v>
      </c>
      <c r="C152" s="11" t="s">
        <v>11</v>
      </c>
      <c r="D152" s="12" t="s">
        <v>326</v>
      </c>
      <c r="E152" s="13" t="s">
        <v>327</v>
      </c>
      <c r="F152" s="14" t="s">
        <v>328</v>
      </c>
      <c r="G152" s="30"/>
      <c r="H152" s="57"/>
      <c r="I152" s="52">
        <f t="shared" si="2"/>
        <v>0</v>
      </c>
      <c r="J152" s="1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x14ac:dyDescent="0.25">
      <c r="A153" s="70">
        <v>143</v>
      </c>
      <c r="B153" s="88">
        <v>20000</v>
      </c>
      <c r="C153" s="19" t="s">
        <v>11</v>
      </c>
      <c r="D153" s="92" t="s">
        <v>329</v>
      </c>
      <c r="E153" s="13" t="s">
        <v>330</v>
      </c>
      <c r="F153" s="14"/>
      <c r="G153" s="30"/>
      <c r="H153" s="57"/>
      <c r="I153" s="52">
        <f t="shared" si="2"/>
        <v>0</v>
      </c>
      <c r="J153" s="1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x14ac:dyDescent="0.25">
      <c r="A154" s="70">
        <v>144</v>
      </c>
      <c r="B154" s="85" t="s">
        <v>32</v>
      </c>
      <c r="C154" s="28"/>
      <c r="D154" s="93"/>
      <c r="E154" s="13" t="s">
        <v>331</v>
      </c>
      <c r="F154" s="14"/>
      <c r="G154" s="30"/>
      <c r="H154" s="57"/>
      <c r="I154" s="86"/>
      <c r="J154" s="15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x14ac:dyDescent="0.25">
      <c r="A155" s="70">
        <v>145</v>
      </c>
      <c r="B155" s="88">
        <v>20000</v>
      </c>
      <c r="C155" s="19" t="s">
        <v>11</v>
      </c>
      <c r="D155" s="92" t="s">
        <v>332</v>
      </c>
      <c r="E155" s="13" t="s">
        <v>333</v>
      </c>
      <c r="F155" s="14"/>
      <c r="G155" s="30"/>
      <c r="H155" s="57"/>
      <c r="I155" s="52">
        <f t="shared" si="2"/>
        <v>0</v>
      </c>
      <c r="J155" s="1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x14ac:dyDescent="0.25">
      <c r="A156" s="70">
        <v>146</v>
      </c>
      <c r="B156" s="85" t="s">
        <v>32</v>
      </c>
      <c r="C156" s="28"/>
      <c r="D156" s="93"/>
      <c r="E156" s="13" t="s">
        <v>334</v>
      </c>
      <c r="F156" s="14"/>
      <c r="G156" s="30"/>
      <c r="H156" s="57"/>
      <c r="I156" s="86"/>
      <c r="J156" s="1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26.25" x14ac:dyDescent="0.25">
      <c r="A157" s="70">
        <v>147</v>
      </c>
      <c r="B157" s="88">
        <v>250000</v>
      </c>
      <c r="C157" s="19" t="s">
        <v>11</v>
      </c>
      <c r="D157" s="33" t="s">
        <v>335</v>
      </c>
      <c r="E157" s="20" t="s">
        <v>336</v>
      </c>
      <c r="F157" s="62" t="s">
        <v>337</v>
      </c>
      <c r="G157" s="30"/>
      <c r="H157" s="57"/>
      <c r="I157" s="52">
        <f t="shared" si="2"/>
        <v>0</v>
      </c>
      <c r="J157" s="1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26.25" x14ac:dyDescent="0.25">
      <c r="A158" s="70">
        <v>148</v>
      </c>
      <c r="B158" s="88">
        <v>250000</v>
      </c>
      <c r="C158" s="19" t="s">
        <v>11</v>
      </c>
      <c r="D158" s="33" t="s">
        <v>338</v>
      </c>
      <c r="E158" s="20" t="s">
        <v>339</v>
      </c>
      <c r="F158" s="12" t="s">
        <v>340</v>
      </c>
      <c r="G158" s="30"/>
      <c r="H158" s="57"/>
      <c r="I158" s="52">
        <f t="shared" si="2"/>
        <v>0</v>
      </c>
      <c r="J158" s="1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26.25" x14ac:dyDescent="0.25">
      <c r="A159" s="70">
        <v>149</v>
      </c>
      <c r="B159" s="88">
        <v>250000</v>
      </c>
      <c r="C159" s="19" t="s">
        <v>11</v>
      </c>
      <c r="D159" s="33" t="s">
        <v>341</v>
      </c>
      <c r="E159" s="20" t="s">
        <v>342</v>
      </c>
      <c r="F159" s="12" t="s">
        <v>343</v>
      </c>
      <c r="G159" s="30"/>
      <c r="H159" s="57"/>
      <c r="I159" s="52">
        <f t="shared" si="2"/>
        <v>0</v>
      </c>
      <c r="J159" s="1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26.25" x14ac:dyDescent="0.25">
      <c r="A160" s="70">
        <v>150</v>
      </c>
      <c r="B160" s="88">
        <v>250000</v>
      </c>
      <c r="C160" s="19" t="s">
        <v>11</v>
      </c>
      <c r="D160" s="33" t="s">
        <v>344</v>
      </c>
      <c r="E160" s="20" t="s">
        <v>345</v>
      </c>
      <c r="F160" s="62" t="s">
        <v>346</v>
      </c>
      <c r="G160" s="30"/>
      <c r="H160" s="57"/>
      <c r="I160" s="52">
        <f t="shared" si="2"/>
        <v>0</v>
      </c>
      <c r="J160" s="1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26.25" x14ac:dyDescent="0.25">
      <c r="A161" s="70">
        <v>151</v>
      </c>
      <c r="B161" s="88">
        <v>500000</v>
      </c>
      <c r="C161" s="19" t="s">
        <v>11</v>
      </c>
      <c r="D161" s="33" t="s">
        <v>347</v>
      </c>
      <c r="E161" s="20" t="s">
        <v>348</v>
      </c>
      <c r="F161" s="12" t="s">
        <v>349</v>
      </c>
      <c r="G161" s="30"/>
      <c r="H161" s="57"/>
      <c r="I161" s="52">
        <f t="shared" si="2"/>
        <v>0</v>
      </c>
      <c r="J161" s="15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26.25" x14ac:dyDescent="0.25">
      <c r="A162" s="70">
        <v>152</v>
      </c>
      <c r="B162" s="88">
        <v>500000</v>
      </c>
      <c r="C162" s="19" t="s">
        <v>11</v>
      </c>
      <c r="D162" s="12" t="s">
        <v>350</v>
      </c>
      <c r="E162" s="20" t="s">
        <v>351</v>
      </c>
      <c r="F162" s="12" t="s">
        <v>352</v>
      </c>
      <c r="G162" s="30"/>
      <c r="H162" s="57"/>
      <c r="I162" s="52">
        <f t="shared" si="2"/>
        <v>0</v>
      </c>
      <c r="J162" s="15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26.25" x14ac:dyDescent="0.25">
      <c r="A163" s="70">
        <v>153</v>
      </c>
      <c r="B163" s="88">
        <v>500000</v>
      </c>
      <c r="C163" s="19" t="s">
        <v>11</v>
      </c>
      <c r="D163" s="12" t="s">
        <v>353</v>
      </c>
      <c r="E163" s="20" t="s">
        <v>354</v>
      </c>
      <c r="F163" s="12" t="s">
        <v>352</v>
      </c>
      <c r="G163" s="30"/>
      <c r="H163" s="57"/>
      <c r="I163" s="52">
        <f t="shared" si="2"/>
        <v>0</v>
      </c>
      <c r="J163" s="15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x14ac:dyDescent="0.25">
      <c r="A164" s="70">
        <v>154</v>
      </c>
      <c r="B164" s="88">
        <v>500000</v>
      </c>
      <c r="C164" s="19" t="s">
        <v>11</v>
      </c>
      <c r="D164" s="12" t="s">
        <v>355</v>
      </c>
      <c r="E164" s="13" t="s">
        <v>17</v>
      </c>
      <c r="F164" s="14"/>
      <c r="G164" s="30"/>
      <c r="H164" s="57"/>
      <c r="I164" s="52">
        <f t="shared" si="2"/>
        <v>0</v>
      </c>
      <c r="J164" s="1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x14ac:dyDescent="0.25">
      <c r="A165" s="70">
        <v>155</v>
      </c>
      <c r="B165" s="88">
        <v>5000</v>
      </c>
      <c r="C165" s="19" t="s">
        <v>15</v>
      </c>
      <c r="D165" s="12" t="s">
        <v>356</v>
      </c>
      <c r="E165" s="12" t="s">
        <v>17</v>
      </c>
      <c r="F165" s="12" t="s">
        <v>357</v>
      </c>
      <c r="G165" s="30"/>
      <c r="H165" s="57"/>
      <c r="I165" s="52">
        <f t="shared" si="2"/>
        <v>0</v>
      </c>
      <c r="J165" s="1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x14ac:dyDescent="0.25">
      <c r="A166" s="70">
        <v>156</v>
      </c>
      <c r="B166" s="88">
        <v>2000</v>
      </c>
      <c r="C166" s="11" t="s">
        <v>15</v>
      </c>
      <c r="D166" s="12" t="s">
        <v>358</v>
      </c>
      <c r="E166" s="13" t="s">
        <v>17</v>
      </c>
      <c r="F166" s="14"/>
      <c r="G166" s="30"/>
      <c r="H166" s="57"/>
      <c r="I166" s="52">
        <f t="shared" si="2"/>
        <v>0</v>
      </c>
      <c r="J166" s="15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26.25" x14ac:dyDescent="0.25">
      <c r="A167" s="70">
        <v>157</v>
      </c>
      <c r="B167" s="88">
        <v>50000</v>
      </c>
      <c r="C167" s="11" t="s">
        <v>15</v>
      </c>
      <c r="D167" s="96" t="s">
        <v>359</v>
      </c>
      <c r="E167" s="20" t="s">
        <v>360</v>
      </c>
      <c r="F167" s="31" t="s">
        <v>361</v>
      </c>
      <c r="G167" s="30"/>
      <c r="H167" s="57"/>
      <c r="I167" s="52">
        <f t="shared" si="2"/>
        <v>0</v>
      </c>
      <c r="J167" s="15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25">
      <c r="A168" s="70">
        <v>158</v>
      </c>
      <c r="B168" s="88">
        <v>5000</v>
      </c>
      <c r="C168" s="28" t="s">
        <v>15</v>
      </c>
      <c r="D168" s="93"/>
      <c r="E168" s="20" t="s">
        <v>362</v>
      </c>
      <c r="F168" s="31" t="s">
        <v>363</v>
      </c>
      <c r="G168" s="30"/>
      <c r="H168" s="57"/>
      <c r="I168" s="52">
        <f t="shared" si="2"/>
        <v>0</v>
      </c>
      <c r="J168" s="15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25">
      <c r="A169" s="70">
        <v>159</v>
      </c>
      <c r="B169" s="88">
        <v>5000</v>
      </c>
      <c r="C169" s="19" t="s">
        <v>15</v>
      </c>
      <c r="D169" s="12" t="s">
        <v>364</v>
      </c>
      <c r="E169" s="12" t="s">
        <v>17</v>
      </c>
      <c r="F169" s="12" t="s">
        <v>365</v>
      </c>
      <c r="G169" s="30"/>
      <c r="H169" s="57"/>
      <c r="I169" s="52">
        <f t="shared" si="2"/>
        <v>0</v>
      </c>
      <c r="J169" s="15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25">
      <c r="A170" s="70">
        <v>160</v>
      </c>
      <c r="B170" s="88">
        <v>250000</v>
      </c>
      <c r="C170" s="19" t="s">
        <v>11</v>
      </c>
      <c r="D170" s="12" t="s">
        <v>366</v>
      </c>
      <c r="E170" s="20" t="s">
        <v>367</v>
      </c>
      <c r="F170" s="12" t="s">
        <v>368</v>
      </c>
      <c r="G170" s="30"/>
      <c r="H170" s="57"/>
      <c r="I170" s="52">
        <f t="shared" si="2"/>
        <v>0</v>
      </c>
      <c r="J170" s="1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x14ac:dyDescent="0.25">
      <c r="A171" s="70">
        <v>161</v>
      </c>
      <c r="B171" s="88">
        <v>250000</v>
      </c>
      <c r="C171" s="19" t="s">
        <v>11</v>
      </c>
      <c r="D171" s="12" t="s">
        <v>369</v>
      </c>
      <c r="E171" s="20" t="s">
        <v>370</v>
      </c>
      <c r="F171" s="12" t="s">
        <v>368</v>
      </c>
      <c r="G171" s="30"/>
      <c r="H171" s="57"/>
      <c r="I171" s="52">
        <f t="shared" si="2"/>
        <v>0</v>
      </c>
      <c r="J171" s="1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x14ac:dyDescent="0.25">
      <c r="A172" s="70">
        <v>162</v>
      </c>
      <c r="B172" s="88">
        <v>250000</v>
      </c>
      <c r="C172" s="19" t="s">
        <v>11</v>
      </c>
      <c r="D172" s="12" t="s">
        <v>371</v>
      </c>
      <c r="E172" s="20" t="s">
        <v>372</v>
      </c>
      <c r="F172" s="12" t="s">
        <v>368</v>
      </c>
      <c r="G172" s="30"/>
      <c r="H172" s="57"/>
      <c r="I172" s="52">
        <f t="shared" si="2"/>
        <v>0</v>
      </c>
      <c r="J172" s="1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x14ac:dyDescent="0.25">
      <c r="A173" s="70">
        <v>163</v>
      </c>
      <c r="B173" s="88">
        <v>50000</v>
      </c>
      <c r="C173" s="19" t="s">
        <v>11</v>
      </c>
      <c r="D173" s="12" t="s">
        <v>373</v>
      </c>
      <c r="E173" s="20" t="s">
        <v>374</v>
      </c>
      <c r="F173" s="14" t="s">
        <v>375</v>
      </c>
      <c r="G173" s="30"/>
      <c r="H173" s="57"/>
      <c r="I173" s="52">
        <f t="shared" si="2"/>
        <v>0</v>
      </c>
      <c r="J173" s="1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x14ac:dyDescent="0.25">
      <c r="A174" s="70">
        <v>164</v>
      </c>
      <c r="B174" s="88">
        <v>50000</v>
      </c>
      <c r="C174" s="19" t="s">
        <v>11</v>
      </c>
      <c r="D174" s="12" t="s">
        <v>376</v>
      </c>
      <c r="E174" s="20" t="s">
        <v>377</v>
      </c>
      <c r="F174" s="14" t="s">
        <v>375</v>
      </c>
      <c r="G174" s="30"/>
      <c r="H174" s="57"/>
      <c r="I174" s="52">
        <f t="shared" si="2"/>
        <v>0</v>
      </c>
      <c r="J174" s="15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25">
      <c r="A175" s="70">
        <v>165</v>
      </c>
      <c r="B175" s="88">
        <v>5000</v>
      </c>
      <c r="C175" s="19" t="s">
        <v>15</v>
      </c>
      <c r="D175" s="12" t="s">
        <v>378</v>
      </c>
      <c r="E175" s="12" t="s">
        <v>379</v>
      </c>
      <c r="F175" s="12" t="s">
        <v>380</v>
      </c>
      <c r="G175" s="30"/>
      <c r="H175" s="57"/>
      <c r="I175" s="52">
        <f t="shared" si="2"/>
        <v>0</v>
      </c>
      <c r="J175" s="15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x14ac:dyDescent="0.25">
      <c r="A176" s="72"/>
      <c r="B176" s="91"/>
      <c r="C176" s="90"/>
      <c r="D176" s="37" t="s">
        <v>381</v>
      </c>
      <c r="E176" s="38"/>
      <c r="F176" s="64"/>
      <c r="G176" s="6"/>
      <c r="H176" s="53"/>
      <c r="I176" s="53"/>
      <c r="J176" s="3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x14ac:dyDescent="0.25">
      <c r="A177" s="70">
        <v>166</v>
      </c>
      <c r="B177" s="88">
        <v>50000</v>
      </c>
      <c r="C177" s="11" t="s">
        <v>11</v>
      </c>
      <c r="D177" s="12" t="s">
        <v>382</v>
      </c>
      <c r="E177" s="20" t="s">
        <v>383</v>
      </c>
      <c r="F177" s="14"/>
      <c r="G177" s="30"/>
      <c r="H177" s="57"/>
      <c r="I177" s="52">
        <f t="shared" si="2"/>
        <v>0</v>
      </c>
      <c r="J177" s="15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x14ac:dyDescent="0.25">
      <c r="A178" s="70">
        <v>167</v>
      </c>
      <c r="B178" s="88">
        <v>50000</v>
      </c>
      <c r="C178" s="11" t="s">
        <v>11</v>
      </c>
      <c r="D178" s="12" t="s">
        <v>384</v>
      </c>
      <c r="E178" s="20" t="s">
        <v>385</v>
      </c>
      <c r="F178" s="14"/>
      <c r="G178" s="30"/>
      <c r="H178" s="57"/>
      <c r="I178" s="52">
        <f t="shared" si="2"/>
        <v>0</v>
      </c>
      <c r="J178" s="1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x14ac:dyDescent="0.25">
      <c r="A179" s="70">
        <v>168</v>
      </c>
      <c r="B179" s="88">
        <v>50000</v>
      </c>
      <c r="C179" s="11" t="s">
        <v>11</v>
      </c>
      <c r="D179" s="12" t="s">
        <v>386</v>
      </c>
      <c r="E179" s="20" t="s">
        <v>387</v>
      </c>
      <c r="F179" s="14"/>
      <c r="G179" s="30"/>
      <c r="H179" s="57"/>
      <c r="I179" s="52">
        <f t="shared" si="2"/>
        <v>0</v>
      </c>
      <c r="J179" s="15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x14ac:dyDescent="0.25">
      <c r="A180" s="70">
        <v>169</v>
      </c>
      <c r="B180" s="88">
        <v>50000</v>
      </c>
      <c r="C180" s="11" t="s">
        <v>11</v>
      </c>
      <c r="D180" s="12" t="s">
        <v>388</v>
      </c>
      <c r="E180" s="20" t="s">
        <v>389</v>
      </c>
      <c r="F180" s="14"/>
      <c r="G180" s="30"/>
      <c r="H180" s="57"/>
      <c r="I180" s="52">
        <f t="shared" si="2"/>
        <v>0</v>
      </c>
      <c r="J180" s="1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x14ac:dyDescent="0.25">
      <c r="A181" s="70">
        <v>170</v>
      </c>
      <c r="B181" s="88">
        <v>50000</v>
      </c>
      <c r="C181" s="11" t="s">
        <v>11</v>
      </c>
      <c r="D181" s="12" t="s">
        <v>390</v>
      </c>
      <c r="E181" s="20" t="s">
        <v>391</v>
      </c>
      <c r="F181" s="14"/>
      <c r="G181" s="30"/>
      <c r="H181" s="57"/>
      <c r="I181" s="52">
        <f t="shared" si="2"/>
        <v>0</v>
      </c>
      <c r="J181" s="15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x14ac:dyDescent="0.25">
      <c r="A182" s="70">
        <v>171</v>
      </c>
      <c r="B182" s="88">
        <v>50000</v>
      </c>
      <c r="C182" s="11" t="s">
        <v>11</v>
      </c>
      <c r="D182" s="12" t="s">
        <v>392</v>
      </c>
      <c r="E182" s="13" t="s">
        <v>393</v>
      </c>
      <c r="F182" s="14"/>
      <c r="G182" s="30"/>
      <c r="H182" s="57"/>
      <c r="I182" s="52">
        <f t="shared" si="2"/>
        <v>0</v>
      </c>
      <c r="J182" s="1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x14ac:dyDescent="0.25">
      <c r="A183" s="70">
        <v>172</v>
      </c>
      <c r="B183" s="88">
        <v>250</v>
      </c>
      <c r="C183" s="11" t="s">
        <v>240</v>
      </c>
      <c r="D183" s="12" t="s">
        <v>394</v>
      </c>
      <c r="E183" s="12" t="s">
        <v>395</v>
      </c>
      <c r="F183" s="12" t="s">
        <v>396</v>
      </c>
      <c r="G183" s="30"/>
      <c r="H183" s="57"/>
      <c r="I183" s="52">
        <f t="shared" si="2"/>
        <v>0</v>
      </c>
      <c r="J183" s="15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x14ac:dyDescent="0.25">
      <c r="A184" s="70">
        <v>173</v>
      </c>
      <c r="B184" s="88">
        <v>250</v>
      </c>
      <c r="C184" s="11" t="s">
        <v>240</v>
      </c>
      <c r="D184" s="12" t="s">
        <v>397</v>
      </c>
      <c r="E184" s="12" t="s">
        <v>398</v>
      </c>
      <c r="F184" s="12" t="s">
        <v>396</v>
      </c>
      <c r="G184" s="30"/>
      <c r="H184" s="57"/>
      <c r="I184" s="52">
        <f t="shared" si="2"/>
        <v>0</v>
      </c>
      <c r="J184" s="1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x14ac:dyDescent="0.25">
      <c r="A185" s="70">
        <v>174</v>
      </c>
      <c r="B185" s="88">
        <v>250</v>
      </c>
      <c r="C185" s="11" t="s">
        <v>240</v>
      </c>
      <c r="D185" s="12" t="s">
        <v>399</v>
      </c>
      <c r="E185" s="12" t="s">
        <v>400</v>
      </c>
      <c r="F185" s="12" t="s">
        <v>396</v>
      </c>
      <c r="G185" s="30"/>
      <c r="H185" s="57"/>
      <c r="I185" s="52">
        <f t="shared" si="2"/>
        <v>0</v>
      </c>
      <c r="J185" s="15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x14ac:dyDescent="0.25">
      <c r="A186" s="70">
        <v>175</v>
      </c>
      <c r="B186" s="88">
        <v>100</v>
      </c>
      <c r="C186" s="11" t="s">
        <v>240</v>
      </c>
      <c r="D186" s="12" t="s">
        <v>401</v>
      </c>
      <c r="E186" s="13" t="s">
        <v>402</v>
      </c>
      <c r="F186" s="14"/>
      <c r="G186" s="30"/>
      <c r="H186" s="57"/>
      <c r="I186" s="52">
        <f t="shared" si="2"/>
        <v>0</v>
      </c>
      <c r="J186" s="15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x14ac:dyDescent="0.25">
      <c r="A187" s="72"/>
      <c r="B187" s="91"/>
      <c r="C187" s="90"/>
      <c r="D187" s="37" t="s">
        <v>403</v>
      </c>
      <c r="E187" s="38"/>
      <c r="F187" s="64"/>
      <c r="G187" s="6"/>
      <c r="H187" s="53"/>
      <c r="I187" s="53"/>
      <c r="J187" s="3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26.25" x14ac:dyDescent="0.25">
      <c r="A188" s="70">
        <v>176</v>
      </c>
      <c r="B188" s="88">
        <v>50000</v>
      </c>
      <c r="C188" s="11" t="s">
        <v>11</v>
      </c>
      <c r="D188" s="33" t="s">
        <v>404</v>
      </c>
      <c r="E188" s="13" t="s">
        <v>405</v>
      </c>
      <c r="F188" s="65" t="s">
        <v>406</v>
      </c>
      <c r="G188" s="30"/>
      <c r="H188" s="57"/>
      <c r="I188" s="52">
        <f t="shared" si="2"/>
        <v>0</v>
      </c>
      <c r="J188" s="15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26.25" x14ac:dyDescent="0.25">
      <c r="A189" s="70">
        <v>177</v>
      </c>
      <c r="B189" s="88">
        <v>50000</v>
      </c>
      <c r="C189" s="11" t="s">
        <v>11</v>
      </c>
      <c r="D189" s="33" t="s">
        <v>407</v>
      </c>
      <c r="E189" s="13" t="s">
        <v>408</v>
      </c>
      <c r="F189" s="31" t="s">
        <v>406</v>
      </c>
      <c r="G189" s="30"/>
      <c r="H189" s="57"/>
      <c r="I189" s="52">
        <f t="shared" si="2"/>
        <v>0</v>
      </c>
      <c r="J189" s="15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26.25" x14ac:dyDescent="0.25">
      <c r="A190" s="70">
        <v>178</v>
      </c>
      <c r="B190" s="88">
        <v>50000</v>
      </c>
      <c r="C190" s="11" t="s">
        <v>11</v>
      </c>
      <c r="D190" s="33" t="s">
        <v>409</v>
      </c>
      <c r="E190" s="13" t="s">
        <v>410</v>
      </c>
      <c r="F190" s="65" t="s">
        <v>406</v>
      </c>
      <c r="G190" s="30"/>
      <c r="H190" s="57"/>
      <c r="I190" s="52">
        <f t="shared" si="2"/>
        <v>0</v>
      </c>
      <c r="J190" s="1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x14ac:dyDescent="0.25">
      <c r="A191" s="70">
        <v>179</v>
      </c>
      <c r="B191" s="88">
        <v>50000</v>
      </c>
      <c r="C191" s="11" t="s">
        <v>15</v>
      </c>
      <c r="D191" s="12" t="s">
        <v>411</v>
      </c>
      <c r="E191" s="13" t="s">
        <v>17</v>
      </c>
      <c r="F191" s="31" t="s">
        <v>412</v>
      </c>
      <c r="G191" s="30"/>
      <c r="H191" s="57"/>
      <c r="I191" s="52">
        <f t="shared" si="2"/>
        <v>0</v>
      </c>
      <c r="J191" s="1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x14ac:dyDescent="0.25">
      <c r="A192" s="70">
        <v>180</v>
      </c>
      <c r="B192" s="88">
        <v>250</v>
      </c>
      <c r="C192" s="19" t="s">
        <v>413</v>
      </c>
      <c r="D192" s="12" t="s">
        <v>414</v>
      </c>
      <c r="E192" s="20" t="s">
        <v>415</v>
      </c>
      <c r="F192" s="12" t="s">
        <v>416</v>
      </c>
      <c r="G192" s="30"/>
      <c r="H192" s="57"/>
      <c r="I192" s="52">
        <f t="shared" si="2"/>
        <v>0</v>
      </c>
      <c r="J192" s="1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x14ac:dyDescent="0.25">
      <c r="A193" s="70">
        <v>181</v>
      </c>
      <c r="B193" s="88">
        <v>25000</v>
      </c>
      <c r="C193" s="11" t="s">
        <v>15</v>
      </c>
      <c r="D193" s="12" t="s">
        <v>417</v>
      </c>
      <c r="E193" s="13" t="s">
        <v>17</v>
      </c>
      <c r="F193" s="31" t="s">
        <v>412</v>
      </c>
      <c r="G193" s="30"/>
      <c r="H193" s="57"/>
      <c r="I193" s="52">
        <f t="shared" si="2"/>
        <v>0</v>
      </c>
      <c r="J193" s="15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x14ac:dyDescent="0.25">
      <c r="A194" s="70">
        <v>182</v>
      </c>
      <c r="B194" s="88">
        <v>25000</v>
      </c>
      <c r="C194" s="11" t="s">
        <v>15</v>
      </c>
      <c r="D194" s="12" t="s">
        <v>418</v>
      </c>
      <c r="E194" s="13" t="s">
        <v>17</v>
      </c>
      <c r="F194" s="31" t="s">
        <v>412</v>
      </c>
      <c r="G194" s="30"/>
      <c r="H194" s="57"/>
      <c r="I194" s="52">
        <f t="shared" si="2"/>
        <v>0</v>
      </c>
      <c r="J194" s="1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x14ac:dyDescent="0.25">
      <c r="A195" s="70">
        <v>183</v>
      </c>
      <c r="B195" s="88">
        <v>25000</v>
      </c>
      <c r="C195" s="11" t="s">
        <v>15</v>
      </c>
      <c r="D195" s="12" t="s">
        <v>419</v>
      </c>
      <c r="E195" s="13" t="s">
        <v>17</v>
      </c>
      <c r="F195" s="31" t="s">
        <v>412</v>
      </c>
      <c r="G195" s="30"/>
      <c r="H195" s="57"/>
      <c r="I195" s="52">
        <f t="shared" si="2"/>
        <v>0</v>
      </c>
      <c r="J195" s="1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x14ac:dyDescent="0.25">
      <c r="A196" s="70">
        <v>184</v>
      </c>
      <c r="B196" s="88">
        <v>25000</v>
      </c>
      <c r="C196" s="11" t="s">
        <v>15</v>
      </c>
      <c r="D196" s="12" t="s">
        <v>420</v>
      </c>
      <c r="E196" s="13" t="s">
        <v>421</v>
      </c>
      <c r="F196" s="14" t="s">
        <v>422</v>
      </c>
      <c r="G196" s="30"/>
      <c r="H196" s="57"/>
      <c r="I196" s="52">
        <f t="shared" si="2"/>
        <v>0</v>
      </c>
      <c r="J196" s="1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26.25" x14ac:dyDescent="0.25">
      <c r="A197" s="70">
        <v>185</v>
      </c>
      <c r="B197" s="88">
        <v>250000</v>
      </c>
      <c r="C197" s="11" t="s">
        <v>11</v>
      </c>
      <c r="D197" s="12" t="s">
        <v>423</v>
      </c>
      <c r="E197" s="13" t="s">
        <v>424</v>
      </c>
      <c r="F197" s="31" t="s">
        <v>425</v>
      </c>
      <c r="G197" s="30"/>
      <c r="H197" s="57"/>
      <c r="I197" s="52">
        <f t="shared" si="2"/>
        <v>0</v>
      </c>
      <c r="J197" s="1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26.25" x14ac:dyDescent="0.25">
      <c r="A198" s="70">
        <v>186</v>
      </c>
      <c r="B198" s="88">
        <v>50000</v>
      </c>
      <c r="C198" s="11" t="s">
        <v>11</v>
      </c>
      <c r="D198" s="12" t="s">
        <v>426</v>
      </c>
      <c r="E198" s="13" t="s">
        <v>427</v>
      </c>
      <c r="F198" s="14" t="s">
        <v>428</v>
      </c>
      <c r="G198" s="30"/>
      <c r="H198" s="57"/>
      <c r="I198" s="52">
        <f t="shared" si="2"/>
        <v>0</v>
      </c>
      <c r="J198" s="1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x14ac:dyDescent="0.25">
      <c r="A199" s="70">
        <v>187</v>
      </c>
      <c r="B199" s="88">
        <v>5000</v>
      </c>
      <c r="C199" s="11" t="s">
        <v>15</v>
      </c>
      <c r="D199" s="12" t="s">
        <v>429</v>
      </c>
      <c r="E199" s="13" t="s">
        <v>430</v>
      </c>
      <c r="F199" s="31"/>
      <c r="G199" s="30"/>
      <c r="H199" s="57"/>
      <c r="I199" s="52">
        <f t="shared" ref="I199:I262" si="3">B199*H199</f>
        <v>0</v>
      </c>
      <c r="J199" s="15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26.25" x14ac:dyDescent="0.25">
      <c r="A200" s="70">
        <v>188</v>
      </c>
      <c r="B200" s="88">
        <v>250</v>
      </c>
      <c r="C200" s="11" t="s">
        <v>246</v>
      </c>
      <c r="D200" s="12" t="s">
        <v>431</v>
      </c>
      <c r="E200" s="13" t="s">
        <v>17</v>
      </c>
      <c r="F200" s="31" t="s">
        <v>432</v>
      </c>
      <c r="G200" s="30"/>
      <c r="H200" s="57"/>
      <c r="I200" s="52">
        <f t="shared" si="3"/>
        <v>0</v>
      </c>
      <c r="J200" s="1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x14ac:dyDescent="0.25">
      <c r="A201" s="70">
        <v>189</v>
      </c>
      <c r="B201" s="88">
        <v>5000</v>
      </c>
      <c r="C201" s="11" t="s">
        <v>15</v>
      </c>
      <c r="D201" s="12" t="s">
        <v>433</v>
      </c>
      <c r="E201" s="13" t="s">
        <v>17</v>
      </c>
      <c r="F201" s="31" t="s">
        <v>432</v>
      </c>
      <c r="G201" s="30"/>
      <c r="H201" s="57"/>
      <c r="I201" s="52">
        <f t="shared" si="3"/>
        <v>0</v>
      </c>
      <c r="J201" s="1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x14ac:dyDescent="0.25">
      <c r="A202" s="70">
        <v>190</v>
      </c>
      <c r="B202" s="88">
        <v>250</v>
      </c>
      <c r="C202" s="19" t="s">
        <v>240</v>
      </c>
      <c r="D202" s="12" t="s">
        <v>434</v>
      </c>
      <c r="E202" s="12" t="s">
        <v>17</v>
      </c>
      <c r="F202" s="33" t="s">
        <v>396</v>
      </c>
      <c r="G202" s="30"/>
      <c r="H202" s="57"/>
      <c r="I202" s="52">
        <f t="shared" si="3"/>
        <v>0</v>
      </c>
      <c r="J202" s="1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x14ac:dyDescent="0.25">
      <c r="A203" s="70">
        <v>191</v>
      </c>
      <c r="B203" s="88">
        <v>250</v>
      </c>
      <c r="C203" s="19" t="s">
        <v>435</v>
      </c>
      <c r="D203" s="12" t="s">
        <v>436</v>
      </c>
      <c r="E203" s="12" t="s">
        <v>17</v>
      </c>
      <c r="F203" s="33" t="s">
        <v>437</v>
      </c>
      <c r="G203" s="30"/>
      <c r="H203" s="57"/>
      <c r="I203" s="52">
        <f t="shared" si="3"/>
        <v>0</v>
      </c>
      <c r="J203" s="1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26.25" x14ac:dyDescent="0.25">
      <c r="A204" s="70">
        <v>192</v>
      </c>
      <c r="B204" s="88">
        <v>250</v>
      </c>
      <c r="C204" s="19" t="s">
        <v>246</v>
      </c>
      <c r="D204" s="12" t="s">
        <v>438</v>
      </c>
      <c r="E204" s="20" t="s">
        <v>17</v>
      </c>
      <c r="F204" s="12"/>
      <c r="G204" s="30"/>
      <c r="H204" s="57"/>
      <c r="I204" s="52">
        <f t="shared" si="3"/>
        <v>0</v>
      </c>
      <c r="J204" s="1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26.25" x14ac:dyDescent="0.25">
      <c r="A205" s="70">
        <v>193</v>
      </c>
      <c r="B205" s="88">
        <v>250000</v>
      </c>
      <c r="C205" s="19" t="s">
        <v>11</v>
      </c>
      <c r="D205" s="92" t="s">
        <v>439</v>
      </c>
      <c r="E205" s="20" t="s">
        <v>440</v>
      </c>
      <c r="F205" s="12" t="s">
        <v>428</v>
      </c>
      <c r="G205" s="30"/>
      <c r="H205" s="57"/>
      <c r="I205" s="52">
        <f t="shared" si="3"/>
        <v>0</v>
      </c>
      <c r="J205" s="1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26.25" x14ac:dyDescent="0.25">
      <c r="A206" s="70">
        <v>194</v>
      </c>
      <c r="B206" s="88">
        <v>250000</v>
      </c>
      <c r="C206" s="19" t="s">
        <v>11</v>
      </c>
      <c r="D206" s="93"/>
      <c r="E206" s="20" t="s">
        <v>441</v>
      </c>
      <c r="F206" s="12" t="s">
        <v>428</v>
      </c>
      <c r="G206" s="30"/>
      <c r="H206" s="57"/>
      <c r="I206" s="52">
        <f t="shared" si="3"/>
        <v>0</v>
      </c>
      <c r="J206" s="1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x14ac:dyDescent="0.25">
      <c r="A207" s="70">
        <v>195</v>
      </c>
      <c r="B207" s="88">
        <v>25000</v>
      </c>
      <c r="C207" s="19" t="s">
        <v>15</v>
      </c>
      <c r="D207" s="12" t="s">
        <v>442</v>
      </c>
      <c r="E207" s="20" t="s">
        <v>443</v>
      </c>
      <c r="F207" s="33"/>
      <c r="G207" s="30"/>
      <c r="H207" s="57"/>
      <c r="I207" s="52">
        <f t="shared" si="3"/>
        <v>0</v>
      </c>
      <c r="J207" s="1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26.25" x14ac:dyDescent="0.25">
      <c r="A208" s="70">
        <v>196</v>
      </c>
      <c r="B208" s="88">
        <v>250000</v>
      </c>
      <c r="C208" s="11" t="s">
        <v>11</v>
      </c>
      <c r="D208" s="92" t="s">
        <v>444</v>
      </c>
      <c r="E208" s="13" t="s">
        <v>445</v>
      </c>
      <c r="F208" s="14" t="s">
        <v>428</v>
      </c>
      <c r="G208" s="30"/>
      <c r="H208" s="57"/>
      <c r="I208" s="52">
        <f t="shared" si="3"/>
        <v>0</v>
      </c>
      <c r="J208" s="1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26.25" x14ac:dyDescent="0.25">
      <c r="A209" s="70">
        <v>197</v>
      </c>
      <c r="B209" s="88">
        <v>250000</v>
      </c>
      <c r="C209" s="28"/>
      <c r="D209" s="93"/>
      <c r="E209" s="13" t="s">
        <v>446</v>
      </c>
      <c r="F209" s="14" t="s">
        <v>428</v>
      </c>
      <c r="G209" s="30"/>
      <c r="H209" s="57"/>
      <c r="I209" s="52">
        <f t="shared" si="3"/>
        <v>0</v>
      </c>
      <c r="J209" s="15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x14ac:dyDescent="0.25">
      <c r="A210" s="70">
        <v>198</v>
      </c>
      <c r="B210" s="88">
        <v>25000</v>
      </c>
      <c r="C210" s="11" t="s">
        <v>15</v>
      </c>
      <c r="D210" s="12" t="s">
        <v>447</v>
      </c>
      <c r="E210" s="13" t="s">
        <v>17</v>
      </c>
      <c r="F210" s="31" t="s">
        <v>412</v>
      </c>
      <c r="G210" s="30"/>
      <c r="H210" s="57"/>
      <c r="I210" s="52">
        <f t="shared" si="3"/>
        <v>0</v>
      </c>
      <c r="J210" s="1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x14ac:dyDescent="0.25">
      <c r="A211" s="70">
        <v>199</v>
      </c>
      <c r="B211" s="88">
        <v>500</v>
      </c>
      <c r="C211" s="19" t="s">
        <v>246</v>
      </c>
      <c r="D211" s="12" t="s">
        <v>448</v>
      </c>
      <c r="E211" s="20" t="s">
        <v>17</v>
      </c>
      <c r="F211" s="33" t="s">
        <v>412</v>
      </c>
      <c r="G211" s="30"/>
      <c r="H211" s="57"/>
      <c r="I211" s="52">
        <f t="shared" si="3"/>
        <v>0</v>
      </c>
      <c r="J211" s="1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x14ac:dyDescent="0.25">
      <c r="A212" s="70">
        <v>200</v>
      </c>
      <c r="B212" s="88">
        <v>50000</v>
      </c>
      <c r="C212" s="19" t="s">
        <v>15</v>
      </c>
      <c r="D212" s="12" t="s">
        <v>449</v>
      </c>
      <c r="E212" s="20" t="s">
        <v>450</v>
      </c>
      <c r="F212" s="33"/>
      <c r="G212" s="30"/>
      <c r="H212" s="57"/>
      <c r="I212" s="52">
        <f t="shared" si="3"/>
        <v>0</v>
      </c>
      <c r="J212" s="1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x14ac:dyDescent="0.25">
      <c r="A213" s="70">
        <v>201</v>
      </c>
      <c r="B213" s="88">
        <v>50000</v>
      </c>
      <c r="C213" s="19" t="s">
        <v>15</v>
      </c>
      <c r="D213" s="12" t="s">
        <v>451</v>
      </c>
      <c r="E213" s="20" t="s">
        <v>452</v>
      </c>
      <c r="F213" s="33"/>
      <c r="G213" s="30"/>
      <c r="H213" s="57"/>
      <c r="I213" s="52">
        <f t="shared" si="3"/>
        <v>0</v>
      </c>
      <c r="J213" s="15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x14ac:dyDescent="0.25">
      <c r="A214" s="70">
        <v>202</v>
      </c>
      <c r="B214" s="88">
        <v>500</v>
      </c>
      <c r="C214" s="11" t="s">
        <v>246</v>
      </c>
      <c r="D214" s="12" t="s">
        <v>453</v>
      </c>
      <c r="E214" s="13" t="s">
        <v>17</v>
      </c>
      <c r="F214" s="31" t="s">
        <v>412</v>
      </c>
      <c r="G214" s="30"/>
      <c r="H214" s="57"/>
      <c r="I214" s="52">
        <f t="shared" si="3"/>
        <v>0</v>
      </c>
      <c r="J214" s="1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26.25" x14ac:dyDescent="0.25">
      <c r="A215" s="70">
        <v>203</v>
      </c>
      <c r="B215" s="88">
        <v>50000</v>
      </c>
      <c r="C215" s="11" t="s">
        <v>15</v>
      </c>
      <c r="D215" s="12" t="s">
        <v>454</v>
      </c>
      <c r="E215" s="13" t="s">
        <v>17</v>
      </c>
      <c r="F215" s="31" t="s">
        <v>455</v>
      </c>
      <c r="G215" s="30"/>
      <c r="H215" s="57"/>
      <c r="I215" s="52">
        <f t="shared" si="3"/>
        <v>0</v>
      </c>
      <c r="J215" s="15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x14ac:dyDescent="0.25">
      <c r="A216" s="70">
        <v>204</v>
      </c>
      <c r="B216" s="88">
        <v>50000</v>
      </c>
      <c r="C216" s="19" t="s">
        <v>15</v>
      </c>
      <c r="D216" s="12" t="s">
        <v>456</v>
      </c>
      <c r="E216" s="12" t="s">
        <v>17</v>
      </c>
      <c r="F216" s="33" t="s">
        <v>457</v>
      </c>
      <c r="G216" s="30"/>
      <c r="H216" s="57"/>
      <c r="I216" s="52">
        <f t="shared" si="3"/>
        <v>0</v>
      </c>
      <c r="J216" s="15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x14ac:dyDescent="0.25">
      <c r="A217" s="70">
        <v>205</v>
      </c>
      <c r="B217" s="88">
        <v>50000</v>
      </c>
      <c r="C217" s="19" t="s">
        <v>15</v>
      </c>
      <c r="D217" s="12" t="s">
        <v>458</v>
      </c>
      <c r="E217" s="12" t="s">
        <v>17</v>
      </c>
      <c r="F217" s="33"/>
      <c r="G217" s="30"/>
      <c r="H217" s="57"/>
      <c r="I217" s="52">
        <f t="shared" si="3"/>
        <v>0</v>
      </c>
      <c r="J217" s="15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x14ac:dyDescent="0.25">
      <c r="A218" s="70">
        <v>206</v>
      </c>
      <c r="B218" s="88">
        <v>50000</v>
      </c>
      <c r="C218" s="19" t="s">
        <v>15</v>
      </c>
      <c r="D218" s="12" t="s">
        <v>459</v>
      </c>
      <c r="E218" s="12" t="s">
        <v>17</v>
      </c>
      <c r="F218" s="33"/>
      <c r="G218" s="30"/>
      <c r="H218" s="57"/>
      <c r="I218" s="52">
        <f t="shared" si="3"/>
        <v>0</v>
      </c>
      <c r="J218" s="15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x14ac:dyDescent="0.25">
      <c r="A219" s="70">
        <v>207</v>
      </c>
      <c r="B219" s="88">
        <v>500</v>
      </c>
      <c r="C219" s="19" t="s">
        <v>435</v>
      </c>
      <c r="D219" s="12" t="s">
        <v>460</v>
      </c>
      <c r="E219" s="12" t="s">
        <v>17</v>
      </c>
      <c r="F219" s="33" t="s">
        <v>461</v>
      </c>
      <c r="G219" s="30"/>
      <c r="H219" s="57"/>
      <c r="I219" s="52">
        <f t="shared" si="3"/>
        <v>0</v>
      </c>
      <c r="J219" s="15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x14ac:dyDescent="0.25">
      <c r="A220" s="73"/>
      <c r="B220" s="94"/>
      <c r="C220" s="90"/>
      <c r="D220" s="6"/>
      <c r="E220" s="6"/>
      <c r="F220" s="64"/>
      <c r="G220" s="6"/>
      <c r="H220" s="53"/>
      <c r="I220" s="60"/>
      <c r="J220" s="35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x14ac:dyDescent="0.25">
      <c r="A221" s="70">
        <v>208</v>
      </c>
      <c r="B221" s="66">
        <v>250000</v>
      </c>
      <c r="C221" s="11" t="s">
        <v>11</v>
      </c>
      <c r="D221" s="12" t="s">
        <v>462</v>
      </c>
      <c r="E221" s="13" t="s">
        <v>463</v>
      </c>
      <c r="F221" s="14" t="s">
        <v>464</v>
      </c>
      <c r="G221" s="30"/>
      <c r="H221" s="57"/>
      <c r="I221" s="52">
        <f t="shared" si="3"/>
        <v>0</v>
      </c>
      <c r="J221" s="15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x14ac:dyDescent="0.25">
      <c r="A222" s="70">
        <v>209</v>
      </c>
      <c r="B222" s="66">
        <v>250000</v>
      </c>
      <c r="C222" s="11" t="s">
        <v>465</v>
      </c>
      <c r="D222" s="12" t="s">
        <v>466</v>
      </c>
      <c r="E222" s="13" t="s">
        <v>467</v>
      </c>
      <c r="F222" s="14"/>
      <c r="G222" s="30"/>
      <c r="H222" s="57"/>
      <c r="I222" s="52">
        <f t="shared" si="3"/>
        <v>0</v>
      </c>
      <c r="J222" s="15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x14ac:dyDescent="0.25">
      <c r="A223" s="70">
        <v>210</v>
      </c>
      <c r="B223" s="66">
        <v>250000</v>
      </c>
      <c r="C223" s="11" t="s">
        <v>11</v>
      </c>
      <c r="D223" s="92" t="s">
        <v>468</v>
      </c>
      <c r="E223" s="13" t="s">
        <v>469</v>
      </c>
      <c r="F223" s="14" t="s">
        <v>464</v>
      </c>
      <c r="G223" s="30"/>
      <c r="H223" s="57"/>
      <c r="I223" s="52">
        <f t="shared" si="3"/>
        <v>0</v>
      </c>
      <c r="J223" s="15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x14ac:dyDescent="0.25">
      <c r="A224" s="70">
        <v>211</v>
      </c>
      <c r="B224" s="87" t="s">
        <v>32</v>
      </c>
      <c r="C224" s="11" t="s">
        <v>11</v>
      </c>
      <c r="D224" s="93"/>
      <c r="E224" s="13" t="s">
        <v>470</v>
      </c>
      <c r="F224" s="14"/>
      <c r="G224" s="30"/>
      <c r="H224" s="57"/>
      <c r="I224" s="86"/>
      <c r="J224" s="15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x14ac:dyDescent="0.25">
      <c r="A225" s="70">
        <v>212</v>
      </c>
      <c r="B225" s="66">
        <v>250000</v>
      </c>
      <c r="C225" s="11" t="s">
        <v>11</v>
      </c>
      <c r="D225" s="12" t="s">
        <v>471</v>
      </c>
      <c r="E225" s="13" t="s">
        <v>472</v>
      </c>
      <c r="F225" s="14" t="s">
        <v>473</v>
      </c>
      <c r="G225" s="30"/>
      <c r="H225" s="57"/>
      <c r="I225" s="52">
        <f t="shared" si="3"/>
        <v>0</v>
      </c>
      <c r="J225" s="15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51.75" x14ac:dyDescent="0.25">
      <c r="A226" s="70">
        <v>213</v>
      </c>
      <c r="B226" s="66">
        <v>250000</v>
      </c>
      <c r="C226" s="11" t="s">
        <v>11</v>
      </c>
      <c r="D226" s="12" t="s">
        <v>474</v>
      </c>
      <c r="E226" s="13" t="s">
        <v>475</v>
      </c>
      <c r="F226" s="14" t="s">
        <v>476</v>
      </c>
      <c r="G226" s="30"/>
      <c r="H226" s="57"/>
      <c r="I226" s="52">
        <f t="shared" si="3"/>
        <v>0</v>
      </c>
      <c r="J226" s="15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64.5" x14ac:dyDescent="0.25">
      <c r="A227" s="70">
        <v>214</v>
      </c>
      <c r="B227" s="66">
        <v>50000</v>
      </c>
      <c r="C227" s="11" t="s">
        <v>15</v>
      </c>
      <c r="D227" s="12" t="s">
        <v>477</v>
      </c>
      <c r="E227" s="13" t="s">
        <v>478</v>
      </c>
      <c r="F227" s="14" t="s">
        <v>479</v>
      </c>
      <c r="G227" s="30"/>
      <c r="H227" s="57"/>
      <c r="I227" s="52">
        <f t="shared" si="3"/>
        <v>0</v>
      </c>
      <c r="J227" s="15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x14ac:dyDescent="0.25">
      <c r="A228" s="70">
        <v>215</v>
      </c>
      <c r="B228" s="66">
        <v>250000</v>
      </c>
      <c r="C228" s="11" t="s">
        <v>11</v>
      </c>
      <c r="D228" s="12" t="s">
        <v>480</v>
      </c>
      <c r="E228" s="13" t="s">
        <v>481</v>
      </c>
      <c r="F228" s="14" t="s">
        <v>464</v>
      </c>
      <c r="G228" s="30"/>
      <c r="H228" s="57"/>
      <c r="I228" s="52">
        <f t="shared" si="3"/>
        <v>0</v>
      </c>
      <c r="J228" s="15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x14ac:dyDescent="0.25">
      <c r="A229" s="70">
        <v>216</v>
      </c>
      <c r="B229" s="66">
        <v>250000</v>
      </c>
      <c r="C229" s="11" t="s">
        <v>11</v>
      </c>
      <c r="D229" s="12" t="s">
        <v>482</v>
      </c>
      <c r="E229" s="13" t="s">
        <v>483</v>
      </c>
      <c r="F229" s="14" t="s">
        <v>464</v>
      </c>
      <c r="G229" s="30"/>
      <c r="H229" s="57"/>
      <c r="I229" s="52">
        <f t="shared" si="3"/>
        <v>0</v>
      </c>
      <c r="J229" s="15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x14ac:dyDescent="0.25">
      <c r="A230" s="70">
        <v>217</v>
      </c>
      <c r="B230" s="66">
        <v>500</v>
      </c>
      <c r="C230" s="11" t="s">
        <v>484</v>
      </c>
      <c r="D230" s="12" t="s">
        <v>485</v>
      </c>
      <c r="E230" s="13" t="s">
        <v>486</v>
      </c>
      <c r="F230" s="14" t="s">
        <v>487</v>
      </c>
      <c r="G230" s="30"/>
      <c r="H230" s="57"/>
      <c r="I230" s="52">
        <f t="shared" si="3"/>
        <v>0</v>
      </c>
      <c r="J230" s="15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x14ac:dyDescent="0.25">
      <c r="A231" s="70">
        <v>218</v>
      </c>
      <c r="B231" s="66">
        <v>50000</v>
      </c>
      <c r="C231" s="11" t="s">
        <v>166</v>
      </c>
      <c r="D231" s="12" t="s">
        <v>488</v>
      </c>
      <c r="E231" s="13" t="s">
        <v>489</v>
      </c>
      <c r="F231" s="14"/>
      <c r="G231" s="30"/>
      <c r="H231" s="57"/>
      <c r="I231" s="52">
        <f t="shared" si="3"/>
        <v>0</v>
      </c>
      <c r="J231" s="15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26.25" x14ac:dyDescent="0.25">
      <c r="A232" s="70">
        <v>219</v>
      </c>
      <c r="B232" s="66">
        <v>125000</v>
      </c>
      <c r="C232" s="11" t="s">
        <v>11</v>
      </c>
      <c r="D232" s="12" t="s">
        <v>490</v>
      </c>
      <c r="E232" s="13" t="s">
        <v>491</v>
      </c>
      <c r="F232" s="14" t="s">
        <v>492</v>
      </c>
      <c r="G232" s="30"/>
      <c r="H232" s="57"/>
      <c r="I232" s="52">
        <f t="shared" si="3"/>
        <v>0</v>
      </c>
      <c r="J232" s="15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x14ac:dyDescent="0.25">
      <c r="A233" s="70">
        <v>220</v>
      </c>
      <c r="B233" s="66">
        <v>125000</v>
      </c>
      <c r="C233" s="11" t="s">
        <v>220</v>
      </c>
      <c r="D233" s="92" t="s">
        <v>493</v>
      </c>
      <c r="E233" s="13" t="s">
        <v>494</v>
      </c>
      <c r="F233" s="14" t="s">
        <v>495</v>
      </c>
      <c r="G233" s="30"/>
      <c r="H233" s="57"/>
      <c r="I233" s="52">
        <f t="shared" si="3"/>
        <v>0</v>
      </c>
      <c r="J233" s="15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x14ac:dyDescent="0.25">
      <c r="A234" s="70">
        <v>221</v>
      </c>
      <c r="B234" s="85" t="s">
        <v>32</v>
      </c>
      <c r="C234" s="11" t="s">
        <v>220</v>
      </c>
      <c r="D234" s="93"/>
      <c r="E234" s="13" t="s">
        <v>496</v>
      </c>
      <c r="F234" s="14"/>
      <c r="G234" s="30"/>
      <c r="H234" s="57"/>
      <c r="I234" s="86"/>
      <c r="J234" s="15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39" x14ac:dyDescent="0.25">
      <c r="A235" s="70">
        <v>222</v>
      </c>
      <c r="B235" s="66">
        <v>250000</v>
      </c>
      <c r="C235" s="11" t="s">
        <v>11</v>
      </c>
      <c r="D235" s="12" t="s">
        <v>497</v>
      </c>
      <c r="E235" s="13" t="s">
        <v>498</v>
      </c>
      <c r="F235" s="14" t="s">
        <v>499</v>
      </c>
      <c r="G235" s="30"/>
      <c r="H235" s="57"/>
      <c r="I235" s="52">
        <f t="shared" si="3"/>
        <v>0</v>
      </c>
      <c r="J235" s="15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x14ac:dyDescent="0.25">
      <c r="A236" s="70">
        <v>223</v>
      </c>
      <c r="B236" s="66">
        <v>250000</v>
      </c>
      <c r="C236" s="11" t="s">
        <v>11</v>
      </c>
      <c r="D236" s="12" t="s">
        <v>500</v>
      </c>
      <c r="E236" s="13" t="s">
        <v>501</v>
      </c>
      <c r="F236" s="14"/>
      <c r="G236" s="30"/>
      <c r="H236" s="57"/>
      <c r="I236" s="52">
        <f t="shared" si="3"/>
        <v>0</v>
      </c>
      <c r="J236" s="1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x14ac:dyDescent="0.25">
      <c r="A237" s="70">
        <v>224</v>
      </c>
      <c r="B237" s="66">
        <v>250000</v>
      </c>
      <c r="C237" s="11" t="s">
        <v>11</v>
      </c>
      <c r="D237" s="12" t="s">
        <v>502</v>
      </c>
      <c r="E237" s="13" t="s">
        <v>503</v>
      </c>
      <c r="F237" s="14"/>
      <c r="G237" s="30"/>
      <c r="H237" s="57"/>
      <c r="I237" s="52">
        <f t="shared" si="3"/>
        <v>0</v>
      </c>
      <c r="J237" s="15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x14ac:dyDescent="0.25">
      <c r="A238" s="70">
        <v>225</v>
      </c>
      <c r="B238" s="66">
        <v>500</v>
      </c>
      <c r="C238" s="11" t="s">
        <v>484</v>
      </c>
      <c r="D238" s="12" t="s">
        <v>504</v>
      </c>
      <c r="E238" s="13" t="s">
        <v>505</v>
      </c>
      <c r="F238" s="63" t="s">
        <v>487</v>
      </c>
      <c r="G238" s="30"/>
      <c r="H238" s="57"/>
      <c r="I238" s="52">
        <f t="shared" si="3"/>
        <v>0</v>
      </c>
      <c r="J238" s="15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x14ac:dyDescent="0.25">
      <c r="A239" s="89"/>
      <c r="B239" s="90"/>
      <c r="C239" s="40"/>
      <c r="D239" s="6"/>
      <c r="E239" s="6"/>
      <c r="F239" s="64"/>
      <c r="G239" s="6"/>
      <c r="H239" s="53"/>
      <c r="I239" s="60"/>
      <c r="J239" s="35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x14ac:dyDescent="0.25">
      <c r="A240" s="70">
        <v>226</v>
      </c>
      <c r="B240" s="88">
        <v>50000</v>
      </c>
      <c r="C240" s="19" t="s">
        <v>11</v>
      </c>
      <c r="D240" s="12" t="s">
        <v>506</v>
      </c>
      <c r="E240" s="41" t="s">
        <v>17</v>
      </c>
      <c r="F240" s="12" t="s">
        <v>507</v>
      </c>
      <c r="G240" s="30"/>
      <c r="H240" s="57"/>
      <c r="I240" s="52">
        <f t="shared" si="3"/>
        <v>0</v>
      </c>
      <c r="J240" s="15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x14ac:dyDescent="0.25">
      <c r="A241" s="70">
        <v>227</v>
      </c>
      <c r="B241" s="88">
        <v>50000</v>
      </c>
      <c r="C241" s="19" t="s">
        <v>11</v>
      </c>
      <c r="D241" s="12" t="s">
        <v>508</v>
      </c>
      <c r="E241" s="41" t="s">
        <v>17</v>
      </c>
      <c r="F241" s="12" t="s">
        <v>507</v>
      </c>
      <c r="G241" s="30"/>
      <c r="H241" s="57"/>
      <c r="I241" s="52">
        <f t="shared" si="3"/>
        <v>0</v>
      </c>
      <c r="J241" s="15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x14ac:dyDescent="0.25">
      <c r="A242" s="70">
        <v>228</v>
      </c>
      <c r="B242" s="88">
        <v>50000</v>
      </c>
      <c r="C242" s="19" t="s">
        <v>11</v>
      </c>
      <c r="D242" s="12" t="s">
        <v>509</v>
      </c>
      <c r="E242" s="41" t="s">
        <v>17</v>
      </c>
      <c r="F242" s="12" t="s">
        <v>510</v>
      </c>
      <c r="G242" s="30"/>
      <c r="H242" s="57"/>
      <c r="I242" s="52">
        <f t="shared" si="3"/>
        <v>0</v>
      </c>
      <c r="J242" s="15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x14ac:dyDescent="0.25">
      <c r="A243" s="70">
        <v>229</v>
      </c>
      <c r="B243" s="88">
        <v>2500</v>
      </c>
      <c r="C243" s="19" t="s">
        <v>220</v>
      </c>
      <c r="D243" s="12" t="s">
        <v>511</v>
      </c>
      <c r="E243" s="41" t="s">
        <v>512</v>
      </c>
      <c r="F243" s="12"/>
      <c r="G243" s="30"/>
      <c r="H243" s="57"/>
      <c r="I243" s="52">
        <f t="shared" si="3"/>
        <v>0</v>
      </c>
      <c r="J243" s="15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x14ac:dyDescent="0.25">
      <c r="A244" s="70">
        <v>230</v>
      </c>
      <c r="B244" s="88">
        <v>2500</v>
      </c>
      <c r="C244" s="19" t="s">
        <v>220</v>
      </c>
      <c r="D244" s="12" t="s">
        <v>513</v>
      </c>
      <c r="E244" s="41" t="s">
        <v>514</v>
      </c>
      <c r="F244" s="12"/>
      <c r="G244" s="30"/>
      <c r="H244" s="57"/>
      <c r="I244" s="52">
        <f t="shared" si="3"/>
        <v>0</v>
      </c>
      <c r="J244" s="15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x14ac:dyDescent="0.25">
      <c r="A245" s="70">
        <v>231</v>
      </c>
      <c r="B245" s="88">
        <v>250000</v>
      </c>
      <c r="C245" s="19" t="s">
        <v>11</v>
      </c>
      <c r="D245" s="12" t="s">
        <v>515</v>
      </c>
      <c r="E245" s="13" t="s">
        <v>516</v>
      </c>
      <c r="F245" s="14" t="s">
        <v>517</v>
      </c>
      <c r="G245" s="30"/>
      <c r="H245" s="57"/>
      <c r="I245" s="52">
        <f t="shared" si="3"/>
        <v>0</v>
      </c>
      <c r="J245" s="15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x14ac:dyDescent="0.25">
      <c r="A246" s="70">
        <v>232</v>
      </c>
      <c r="B246" s="88">
        <v>250000</v>
      </c>
      <c r="C246" s="19" t="s">
        <v>11</v>
      </c>
      <c r="D246" s="12" t="s">
        <v>518</v>
      </c>
      <c r="E246" s="13" t="s">
        <v>519</v>
      </c>
      <c r="F246" s="14" t="s">
        <v>517</v>
      </c>
      <c r="G246" s="30"/>
      <c r="H246" s="57"/>
      <c r="I246" s="52">
        <f t="shared" si="3"/>
        <v>0</v>
      </c>
      <c r="J246" s="15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x14ac:dyDescent="0.25">
      <c r="A247" s="70">
        <v>233</v>
      </c>
      <c r="B247" s="88">
        <v>250000</v>
      </c>
      <c r="C247" s="19" t="s">
        <v>11</v>
      </c>
      <c r="D247" s="12" t="s">
        <v>520</v>
      </c>
      <c r="E247" s="13" t="s">
        <v>521</v>
      </c>
      <c r="F247" s="14" t="s">
        <v>517</v>
      </c>
      <c r="G247" s="30"/>
      <c r="H247" s="57"/>
      <c r="I247" s="52">
        <f t="shared" si="3"/>
        <v>0</v>
      </c>
      <c r="J247" s="15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x14ac:dyDescent="0.25">
      <c r="A248" s="70">
        <v>234</v>
      </c>
      <c r="B248" s="88">
        <v>250000</v>
      </c>
      <c r="C248" s="19" t="s">
        <v>11</v>
      </c>
      <c r="D248" s="12" t="s">
        <v>522</v>
      </c>
      <c r="E248" s="23"/>
      <c r="F248" s="14" t="s">
        <v>517</v>
      </c>
      <c r="G248" s="30"/>
      <c r="H248" s="57"/>
      <c r="I248" s="52">
        <f t="shared" si="3"/>
        <v>0</v>
      </c>
      <c r="J248" s="15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26.25" x14ac:dyDescent="0.25">
      <c r="A249" s="70">
        <v>235</v>
      </c>
      <c r="B249" s="88">
        <v>25000</v>
      </c>
      <c r="C249" s="19" t="s">
        <v>220</v>
      </c>
      <c r="D249" s="12" t="s">
        <v>523</v>
      </c>
      <c r="E249" s="20" t="s">
        <v>524</v>
      </c>
      <c r="F249" s="12" t="s">
        <v>525</v>
      </c>
      <c r="G249" s="30"/>
      <c r="H249" s="57"/>
      <c r="I249" s="52">
        <f t="shared" si="3"/>
        <v>0</v>
      </c>
      <c r="J249" s="15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26.25" x14ac:dyDescent="0.25">
      <c r="A250" s="70">
        <v>236</v>
      </c>
      <c r="B250" s="88">
        <v>25000</v>
      </c>
      <c r="C250" s="19" t="s">
        <v>220</v>
      </c>
      <c r="D250" s="12" t="s">
        <v>526</v>
      </c>
      <c r="E250" s="20" t="s">
        <v>527</v>
      </c>
      <c r="F250" s="12" t="s">
        <v>525</v>
      </c>
      <c r="G250" s="30"/>
      <c r="H250" s="57"/>
      <c r="I250" s="52">
        <f t="shared" si="3"/>
        <v>0</v>
      </c>
      <c r="J250" s="15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26.25" x14ac:dyDescent="0.25">
      <c r="A251" s="70">
        <v>237</v>
      </c>
      <c r="B251" s="88">
        <v>25000</v>
      </c>
      <c r="C251" s="19" t="s">
        <v>220</v>
      </c>
      <c r="D251" s="12" t="s">
        <v>528</v>
      </c>
      <c r="E251" s="20" t="s">
        <v>529</v>
      </c>
      <c r="F251" s="12" t="s">
        <v>525</v>
      </c>
      <c r="G251" s="30"/>
      <c r="H251" s="57"/>
      <c r="I251" s="52">
        <f t="shared" si="3"/>
        <v>0</v>
      </c>
      <c r="J251" s="15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26.25" x14ac:dyDescent="0.25">
      <c r="A252" s="70">
        <v>238</v>
      </c>
      <c r="B252" s="88">
        <v>25000</v>
      </c>
      <c r="C252" s="19" t="s">
        <v>220</v>
      </c>
      <c r="D252" s="12" t="s">
        <v>530</v>
      </c>
      <c r="E252" s="20" t="s">
        <v>531</v>
      </c>
      <c r="F252" s="12" t="s">
        <v>525</v>
      </c>
      <c r="G252" s="30"/>
      <c r="H252" s="57"/>
      <c r="I252" s="52">
        <f t="shared" si="3"/>
        <v>0</v>
      </c>
      <c r="J252" s="15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51.75" x14ac:dyDescent="0.25">
      <c r="A253" s="70">
        <v>239</v>
      </c>
      <c r="B253" s="88">
        <v>25000</v>
      </c>
      <c r="C253" s="19" t="s">
        <v>220</v>
      </c>
      <c r="D253" s="12" t="s">
        <v>532</v>
      </c>
      <c r="E253" s="20" t="s">
        <v>533</v>
      </c>
      <c r="F253" s="12" t="s">
        <v>534</v>
      </c>
      <c r="G253" s="30"/>
      <c r="H253" s="57"/>
      <c r="I253" s="52">
        <f t="shared" si="3"/>
        <v>0</v>
      </c>
      <c r="J253" s="15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51.75" x14ac:dyDescent="0.25">
      <c r="A254" s="70">
        <v>240</v>
      </c>
      <c r="B254" s="88">
        <v>25000</v>
      </c>
      <c r="C254" s="19" t="s">
        <v>220</v>
      </c>
      <c r="D254" s="12" t="s">
        <v>535</v>
      </c>
      <c r="E254" s="20" t="s">
        <v>536</v>
      </c>
      <c r="F254" s="12" t="s">
        <v>534</v>
      </c>
      <c r="G254" s="30"/>
      <c r="H254" s="57"/>
      <c r="I254" s="52">
        <f t="shared" si="3"/>
        <v>0</v>
      </c>
      <c r="J254" s="15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51.75" x14ac:dyDescent="0.25">
      <c r="A255" s="70">
        <v>241</v>
      </c>
      <c r="B255" s="88">
        <v>25000</v>
      </c>
      <c r="C255" s="19" t="s">
        <v>220</v>
      </c>
      <c r="D255" s="12" t="s">
        <v>537</v>
      </c>
      <c r="E255" s="20" t="s">
        <v>538</v>
      </c>
      <c r="F255" s="12" t="s">
        <v>534</v>
      </c>
      <c r="G255" s="30"/>
      <c r="H255" s="57"/>
      <c r="I255" s="52">
        <f t="shared" si="3"/>
        <v>0</v>
      </c>
      <c r="J255" s="15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51.75" x14ac:dyDescent="0.25">
      <c r="A256" s="70">
        <v>242</v>
      </c>
      <c r="B256" s="88">
        <v>25000</v>
      </c>
      <c r="C256" s="19" t="s">
        <v>220</v>
      </c>
      <c r="D256" s="12" t="s">
        <v>539</v>
      </c>
      <c r="E256" s="20" t="s">
        <v>540</v>
      </c>
      <c r="F256" s="12" t="s">
        <v>534</v>
      </c>
      <c r="G256" s="30"/>
      <c r="H256" s="57"/>
      <c r="I256" s="52">
        <f t="shared" si="3"/>
        <v>0</v>
      </c>
      <c r="J256" s="15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26.25" x14ac:dyDescent="0.25">
      <c r="A257" s="70">
        <v>243</v>
      </c>
      <c r="B257" s="88">
        <v>25000</v>
      </c>
      <c r="C257" s="19" t="s">
        <v>220</v>
      </c>
      <c r="D257" s="12" t="s">
        <v>541</v>
      </c>
      <c r="E257" s="20" t="s">
        <v>542</v>
      </c>
      <c r="F257" s="12" t="s">
        <v>543</v>
      </c>
      <c r="G257" s="30"/>
      <c r="H257" s="57"/>
      <c r="I257" s="52">
        <f t="shared" si="3"/>
        <v>0</v>
      </c>
      <c r="J257" s="15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26.25" x14ac:dyDescent="0.25">
      <c r="A258" s="70">
        <v>244</v>
      </c>
      <c r="B258" s="88">
        <v>25000</v>
      </c>
      <c r="C258" s="19" t="s">
        <v>220</v>
      </c>
      <c r="D258" s="12" t="s">
        <v>544</v>
      </c>
      <c r="E258" s="20" t="s">
        <v>545</v>
      </c>
      <c r="F258" s="12" t="s">
        <v>543</v>
      </c>
      <c r="G258" s="30"/>
      <c r="H258" s="57"/>
      <c r="I258" s="52">
        <f t="shared" si="3"/>
        <v>0</v>
      </c>
      <c r="J258" s="15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26.25" x14ac:dyDescent="0.25">
      <c r="A259" s="70">
        <v>245</v>
      </c>
      <c r="B259" s="88">
        <v>25000</v>
      </c>
      <c r="C259" s="19" t="s">
        <v>220</v>
      </c>
      <c r="D259" s="12" t="s">
        <v>546</v>
      </c>
      <c r="E259" s="20" t="s">
        <v>547</v>
      </c>
      <c r="F259" s="12" t="s">
        <v>543</v>
      </c>
      <c r="G259" s="30"/>
      <c r="H259" s="57"/>
      <c r="I259" s="52">
        <f t="shared" si="3"/>
        <v>0</v>
      </c>
      <c r="J259" s="15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26.25" x14ac:dyDescent="0.25">
      <c r="A260" s="70">
        <v>246</v>
      </c>
      <c r="B260" s="88">
        <v>25000</v>
      </c>
      <c r="C260" s="19" t="s">
        <v>220</v>
      </c>
      <c r="D260" s="12" t="s">
        <v>548</v>
      </c>
      <c r="E260" s="20" t="s">
        <v>549</v>
      </c>
      <c r="F260" s="12" t="s">
        <v>543</v>
      </c>
      <c r="G260" s="30"/>
      <c r="H260" s="57"/>
      <c r="I260" s="52">
        <f t="shared" si="3"/>
        <v>0</v>
      </c>
      <c r="J260" s="15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x14ac:dyDescent="0.25">
      <c r="A261" s="70">
        <v>247</v>
      </c>
      <c r="B261" s="88">
        <v>1000</v>
      </c>
      <c r="C261" s="19" t="s">
        <v>220</v>
      </c>
      <c r="D261" s="12" t="s">
        <v>550</v>
      </c>
      <c r="E261" s="20" t="s">
        <v>17</v>
      </c>
      <c r="F261" s="12"/>
      <c r="G261" s="30"/>
      <c r="H261" s="57"/>
      <c r="I261" s="52">
        <f t="shared" si="3"/>
        <v>0</v>
      </c>
      <c r="J261" s="15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x14ac:dyDescent="0.25">
      <c r="A262" s="70">
        <v>248</v>
      </c>
      <c r="B262" s="88">
        <v>5000</v>
      </c>
      <c r="C262" s="19" t="s">
        <v>220</v>
      </c>
      <c r="D262" s="12" t="s">
        <v>551</v>
      </c>
      <c r="E262" s="12" t="s">
        <v>17</v>
      </c>
      <c r="F262" s="12"/>
      <c r="G262" s="30"/>
      <c r="H262" s="57"/>
      <c r="I262" s="52">
        <f t="shared" si="3"/>
        <v>0</v>
      </c>
      <c r="J262" s="15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x14ac:dyDescent="0.25">
      <c r="A263" s="70">
        <v>249</v>
      </c>
      <c r="B263" s="88">
        <v>5000</v>
      </c>
      <c r="C263" s="19" t="s">
        <v>220</v>
      </c>
      <c r="D263" s="92" t="s">
        <v>552</v>
      </c>
      <c r="E263" s="20" t="s">
        <v>553</v>
      </c>
      <c r="F263" s="12"/>
      <c r="G263" s="30"/>
      <c r="H263" s="57"/>
      <c r="I263" s="52">
        <f t="shared" ref="I263:I326" si="4">B263*H263</f>
        <v>0</v>
      </c>
      <c r="J263" s="15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x14ac:dyDescent="0.25">
      <c r="A264" s="70">
        <v>250</v>
      </c>
      <c r="B264" s="85" t="s">
        <v>32</v>
      </c>
      <c r="C264" s="19" t="s">
        <v>220</v>
      </c>
      <c r="D264" s="93"/>
      <c r="E264" s="20" t="s">
        <v>554</v>
      </c>
      <c r="F264" s="12"/>
      <c r="G264" s="30"/>
      <c r="H264" s="57"/>
      <c r="I264" s="86"/>
      <c r="J264" s="15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x14ac:dyDescent="0.25">
      <c r="A265" s="70">
        <v>251</v>
      </c>
      <c r="B265" s="66">
        <v>150000</v>
      </c>
      <c r="C265" s="19" t="s">
        <v>220</v>
      </c>
      <c r="D265" s="12" t="s">
        <v>555</v>
      </c>
      <c r="E265" s="42" t="s">
        <v>17</v>
      </c>
      <c r="F265" s="12" t="s">
        <v>556</v>
      </c>
      <c r="G265" s="30"/>
      <c r="H265" s="57"/>
      <c r="I265" s="52">
        <f t="shared" si="4"/>
        <v>0</v>
      </c>
      <c r="J265" s="15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x14ac:dyDescent="0.25">
      <c r="A266" s="89"/>
      <c r="B266" s="90"/>
      <c r="C266" s="40"/>
      <c r="D266" s="6"/>
      <c r="E266" s="6"/>
      <c r="F266" s="64"/>
      <c r="G266" s="6"/>
      <c r="H266" s="53"/>
      <c r="I266" s="61"/>
      <c r="J266" s="35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x14ac:dyDescent="0.25">
      <c r="A267" s="70">
        <v>252</v>
      </c>
      <c r="B267" s="88">
        <v>50000</v>
      </c>
      <c r="C267" s="11" t="s">
        <v>15</v>
      </c>
      <c r="D267" s="12" t="s">
        <v>557</v>
      </c>
      <c r="E267" s="13" t="s">
        <v>17</v>
      </c>
      <c r="F267" s="14" t="s">
        <v>558</v>
      </c>
      <c r="G267" s="30"/>
      <c r="H267" s="57"/>
      <c r="I267" s="52">
        <f t="shared" si="4"/>
        <v>0</v>
      </c>
      <c r="J267" s="15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x14ac:dyDescent="0.25">
      <c r="A268" s="70">
        <v>253</v>
      </c>
      <c r="B268" s="88">
        <v>25000</v>
      </c>
      <c r="C268" s="11" t="s">
        <v>11</v>
      </c>
      <c r="D268" s="92" t="s">
        <v>559</v>
      </c>
      <c r="E268" s="13" t="s">
        <v>560</v>
      </c>
      <c r="F268" s="14"/>
      <c r="G268" s="30"/>
      <c r="H268" s="57"/>
      <c r="I268" s="52">
        <f t="shared" si="4"/>
        <v>0</v>
      </c>
      <c r="J268" s="15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x14ac:dyDescent="0.25">
      <c r="A269" s="70">
        <v>254</v>
      </c>
      <c r="B269" s="85" t="s">
        <v>32</v>
      </c>
      <c r="C269" s="28"/>
      <c r="D269" s="95"/>
      <c r="E269" s="13" t="s">
        <v>561</v>
      </c>
      <c r="F269" s="14"/>
      <c r="G269" s="30"/>
      <c r="H269" s="57"/>
      <c r="I269" s="86"/>
      <c r="J269" s="15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x14ac:dyDescent="0.25">
      <c r="A270" s="70">
        <v>255</v>
      </c>
      <c r="B270" s="85" t="s">
        <v>32</v>
      </c>
      <c r="C270" s="28"/>
      <c r="D270" s="95"/>
      <c r="E270" s="13" t="s">
        <v>562</v>
      </c>
      <c r="F270" s="14"/>
      <c r="G270" s="30"/>
      <c r="H270" s="57"/>
      <c r="I270" s="86"/>
      <c r="J270" s="15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x14ac:dyDescent="0.25">
      <c r="A271" s="70">
        <v>256</v>
      </c>
      <c r="B271" s="85" t="s">
        <v>32</v>
      </c>
      <c r="C271" s="28"/>
      <c r="D271" s="93"/>
      <c r="E271" s="13" t="s">
        <v>563</v>
      </c>
      <c r="F271" s="14"/>
      <c r="G271" s="30"/>
      <c r="H271" s="57"/>
      <c r="I271" s="86"/>
      <c r="J271" s="15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x14ac:dyDescent="0.25">
      <c r="A272" s="70">
        <v>257</v>
      </c>
      <c r="B272" s="88">
        <v>5000</v>
      </c>
      <c r="C272" s="19" t="s">
        <v>15</v>
      </c>
      <c r="D272" s="12" t="s">
        <v>564</v>
      </c>
      <c r="E272" s="20" t="s">
        <v>565</v>
      </c>
      <c r="F272" s="12"/>
      <c r="G272" s="30"/>
      <c r="H272" s="57"/>
      <c r="I272" s="52">
        <f t="shared" si="4"/>
        <v>0</v>
      </c>
      <c r="J272" s="15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26.25" x14ac:dyDescent="0.25">
      <c r="A273" s="70">
        <v>258</v>
      </c>
      <c r="B273" s="88">
        <v>5000</v>
      </c>
      <c r="C273" s="19" t="s">
        <v>15</v>
      </c>
      <c r="D273" s="12" t="s">
        <v>566</v>
      </c>
      <c r="E273" s="20" t="s">
        <v>567</v>
      </c>
      <c r="F273" s="12" t="s">
        <v>568</v>
      </c>
      <c r="G273" s="30"/>
      <c r="H273" s="57"/>
      <c r="I273" s="52">
        <f t="shared" si="4"/>
        <v>0</v>
      </c>
      <c r="J273" s="15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26.25" x14ac:dyDescent="0.25">
      <c r="A274" s="70">
        <v>259</v>
      </c>
      <c r="B274" s="88">
        <v>5000</v>
      </c>
      <c r="C274" s="11" t="s">
        <v>15</v>
      </c>
      <c r="D274" s="12" t="s">
        <v>569</v>
      </c>
      <c r="E274" s="13" t="s">
        <v>570</v>
      </c>
      <c r="F274" s="14" t="s">
        <v>571</v>
      </c>
      <c r="G274" s="30"/>
      <c r="H274" s="57"/>
      <c r="I274" s="52">
        <f t="shared" si="4"/>
        <v>0</v>
      </c>
      <c r="J274" s="15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39" x14ac:dyDescent="0.25">
      <c r="A275" s="70">
        <v>260</v>
      </c>
      <c r="B275" s="88">
        <v>5000</v>
      </c>
      <c r="C275" s="11" t="s">
        <v>15</v>
      </c>
      <c r="D275" s="12" t="s">
        <v>572</v>
      </c>
      <c r="E275" s="13" t="s">
        <v>573</v>
      </c>
      <c r="F275" s="14" t="s">
        <v>574</v>
      </c>
      <c r="G275" s="30"/>
      <c r="H275" s="57"/>
      <c r="I275" s="52">
        <f t="shared" si="4"/>
        <v>0</v>
      </c>
      <c r="J275" s="15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26.25" x14ac:dyDescent="0.25">
      <c r="A276" s="70">
        <v>261</v>
      </c>
      <c r="B276" s="88">
        <v>5000</v>
      </c>
      <c r="C276" s="11" t="s">
        <v>15</v>
      </c>
      <c r="D276" s="12" t="s">
        <v>575</v>
      </c>
      <c r="E276" s="13" t="s">
        <v>576</v>
      </c>
      <c r="F276" s="14" t="s">
        <v>577</v>
      </c>
      <c r="G276" s="30"/>
      <c r="H276" s="57"/>
      <c r="I276" s="52">
        <f t="shared" si="4"/>
        <v>0</v>
      </c>
      <c r="J276" s="15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26.25" x14ac:dyDescent="0.25">
      <c r="A277" s="70">
        <v>262</v>
      </c>
      <c r="B277" s="88">
        <v>5000</v>
      </c>
      <c r="C277" s="11" t="s">
        <v>15</v>
      </c>
      <c r="D277" s="12" t="s">
        <v>578</v>
      </c>
      <c r="E277" s="23"/>
      <c r="F277" s="14" t="s">
        <v>579</v>
      </c>
      <c r="G277" s="30"/>
      <c r="H277" s="57"/>
      <c r="I277" s="52">
        <f t="shared" si="4"/>
        <v>0</v>
      </c>
      <c r="J277" s="15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39" x14ac:dyDescent="0.25">
      <c r="A278" s="70">
        <v>263</v>
      </c>
      <c r="B278" s="88">
        <v>5000</v>
      </c>
      <c r="C278" s="11" t="s">
        <v>15</v>
      </c>
      <c r="D278" s="92" t="s">
        <v>580</v>
      </c>
      <c r="E278" s="13" t="s">
        <v>581</v>
      </c>
      <c r="F278" s="14" t="s">
        <v>582</v>
      </c>
      <c r="G278" s="30"/>
      <c r="H278" s="57"/>
      <c r="I278" s="52">
        <f t="shared" si="4"/>
        <v>0</v>
      </c>
      <c r="J278" s="15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x14ac:dyDescent="0.25">
      <c r="A279" s="70">
        <v>264</v>
      </c>
      <c r="B279" s="85" t="s">
        <v>32</v>
      </c>
      <c r="C279" s="11" t="s">
        <v>15</v>
      </c>
      <c r="D279" s="93"/>
      <c r="E279" s="13" t="s">
        <v>583</v>
      </c>
      <c r="F279" s="14" t="s">
        <v>584</v>
      </c>
      <c r="G279" s="30"/>
      <c r="H279" s="57"/>
      <c r="I279" s="86"/>
      <c r="J279" s="15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51.75" x14ac:dyDescent="0.25">
      <c r="A280" s="70">
        <v>265</v>
      </c>
      <c r="B280" s="88">
        <v>5000</v>
      </c>
      <c r="C280" s="11" t="s">
        <v>15</v>
      </c>
      <c r="D280" s="12" t="s">
        <v>585</v>
      </c>
      <c r="E280" s="14" t="s">
        <v>586</v>
      </c>
      <c r="F280" s="14" t="s">
        <v>587</v>
      </c>
      <c r="G280" s="30"/>
      <c r="H280" s="57"/>
      <c r="I280" s="52">
        <f t="shared" si="4"/>
        <v>0</v>
      </c>
      <c r="J280" s="15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x14ac:dyDescent="0.25">
      <c r="A281" s="70">
        <v>266</v>
      </c>
      <c r="B281" s="88">
        <v>5000</v>
      </c>
      <c r="C281" s="11" t="s">
        <v>15</v>
      </c>
      <c r="D281" s="92" t="s">
        <v>588</v>
      </c>
      <c r="E281" s="13" t="s">
        <v>589</v>
      </c>
      <c r="F281" s="14"/>
      <c r="G281" s="30"/>
      <c r="H281" s="57"/>
      <c r="I281" s="52">
        <f t="shared" si="4"/>
        <v>0</v>
      </c>
      <c r="J281" s="15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26.25" x14ac:dyDescent="0.25">
      <c r="A282" s="70">
        <v>267</v>
      </c>
      <c r="B282" s="85" t="s">
        <v>32</v>
      </c>
      <c r="C282" s="11" t="s">
        <v>15</v>
      </c>
      <c r="D282" s="95"/>
      <c r="E282" s="13" t="s">
        <v>590</v>
      </c>
      <c r="F282" s="14" t="s">
        <v>591</v>
      </c>
      <c r="G282" s="30"/>
      <c r="H282" s="57"/>
      <c r="I282" s="86"/>
      <c r="J282" s="15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x14ac:dyDescent="0.25">
      <c r="A283" s="70">
        <v>268</v>
      </c>
      <c r="B283" s="85" t="s">
        <v>32</v>
      </c>
      <c r="C283" s="11" t="s">
        <v>15</v>
      </c>
      <c r="D283" s="93"/>
      <c r="E283" s="13" t="s">
        <v>592</v>
      </c>
      <c r="F283" s="14" t="s">
        <v>593</v>
      </c>
      <c r="G283" s="30"/>
      <c r="H283" s="57"/>
      <c r="I283" s="86"/>
      <c r="J283" s="1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26.25" x14ac:dyDescent="0.25">
      <c r="A284" s="70">
        <v>269</v>
      </c>
      <c r="B284" s="88">
        <v>5000</v>
      </c>
      <c r="C284" s="19" t="s">
        <v>15</v>
      </c>
      <c r="D284" s="12" t="s">
        <v>594</v>
      </c>
      <c r="E284" s="20" t="s">
        <v>595</v>
      </c>
      <c r="F284" s="12" t="s">
        <v>596</v>
      </c>
      <c r="G284" s="30"/>
      <c r="H284" s="57"/>
      <c r="I284" s="52">
        <f t="shared" si="4"/>
        <v>0</v>
      </c>
      <c r="J284" s="1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x14ac:dyDescent="0.25">
      <c r="A285" s="70">
        <v>270</v>
      </c>
      <c r="B285" s="88">
        <v>5000</v>
      </c>
      <c r="C285" s="11" t="s">
        <v>15</v>
      </c>
      <c r="D285" s="92" t="s">
        <v>597</v>
      </c>
      <c r="E285" s="13" t="s">
        <v>598</v>
      </c>
      <c r="F285" s="14" t="s">
        <v>599</v>
      </c>
      <c r="G285" s="30"/>
      <c r="H285" s="57"/>
      <c r="I285" s="52">
        <f t="shared" si="4"/>
        <v>0</v>
      </c>
      <c r="J285" s="1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x14ac:dyDescent="0.25">
      <c r="A286" s="70">
        <v>271</v>
      </c>
      <c r="B286" s="85" t="s">
        <v>32</v>
      </c>
      <c r="C286" s="11" t="s">
        <v>15</v>
      </c>
      <c r="D286" s="93"/>
      <c r="E286" s="13" t="s">
        <v>600</v>
      </c>
      <c r="F286" s="14"/>
      <c r="G286" s="30"/>
      <c r="H286" s="57"/>
      <c r="I286" s="86"/>
      <c r="J286" s="1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x14ac:dyDescent="0.25">
      <c r="A287" s="70">
        <v>272</v>
      </c>
      <c r="B287" s="88">
        <v>5000</v>
      </c>
      <c r="C287" s="11" t="s">
        <v>15</v>
      </c>
      <c r="D287" s="12" t="s">
        <v>601</v>
      </c>
      <c r="E287" s="13" t="s">
        <v>602</v>
      </c>
      <c r="F287" s="14"/>
      <c r="G287" s="30"/>
      <c r="H287" s="57"/>
      <c r="I287" s="52">
        <f t="shared" si="4"/>
        <v>0</v>
      </c>
      <c r="J287" s="15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26.25" x14ac:dyDescent="0.25">
      <c r="A288" s="70">
        <v>273</v>
      </c>
      <c r="B288" s="88">
        <v>5000</v>
      </c>
      <c r="C288" s="11" t="s">
        <v>15</v>
      </c>
      <c r="D288" s="92" t="s">
        <v>603</v>
      </c>
      <c r="E288" s="13" t="s">
        <v>604</v>
      </c>
      <c r="F288" s="14" t="s">
        <v>605</v>
      </c>
      <c r="G288" s="30"/>
      <c r="H288" s="57"/>
      <c r="I288" s="52">
        <f t="shared" si="4"/>
        <v>0</v>
      </c>
      <c r="J288" s="1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26.25" x14ac:dyDescent="0.25">
      <c r="A289" s="70">
        <v>274</v>
      </c>
      <c r="B289" s="85" t="s">
        <v>32</v>
      </c>
      <c r="C289" s="28"/>
      <c r="D289" s="93"/>
      <c r="E289" s="13" t="s">
        <v>606</v>
      </c>
      <c r="F289" s="14" t="s">
        <v>607</v>
      </c>
      <c r="G289" s="30"/>
      <c r="H289" s="57"/>
      <c r="I289" s="86"/>
      <c r="J289" s="15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26.25" x14ac:dyDescent="0.25">
      <c r="A290" s="70">
        <v>275</v>
      </c>
      <c r="B290" s="88">
        <v>5000</v>
      </c>
      <c r="C290" s="11" t="s">
        <v>166</v>
      </c>
      <c r="D290" s="12" t="s">
        <v>608</v>
      </c>
      <c r="E290" s="13" t="s">
        <v>609</v>
      </c>
      <c r="F290" s="14"/>
      <c r="G290" s="30"/>
      <c r="H290" s="57"/>
      <c r="I290" s="52">
        <f t="shared" si="4"/>
        <v>0</v>
      </c>
      <c r="J290" s="1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39" x14ac:dyDescent="0.25">
      <c r="A291" s="70">
        <v>276</v>
      </c>
      <c r="B291" s="88">
        <v>5000</v>
      </c>
      <c r="C291" s="11" t="s">
        <v>15</v>
      </c>
      <c r="D291" s="12" t="s">
        <v>610</v>
      </c>
      <c r="E291" s="13" t="s">
        <v>611</v>
      </c>
      <c r="F291" s="14" t="s">
        <v>612</v>
      </c>
      <c r="G291" s="30"/>
      <c r="H291" s="57"/>
      <c r="I291" s="52">
        <f t="shared" si="4"/>
        <v>0</v>
      </c>
      <c r="J291" s="15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26.25" x14ac:dyDescent="0.25">
      <c r="A292" s="70">
        <v>277</v>
      </c>
      <c r="B292" s="88">
        <v>150000</v>
      </c>
      <c r="C292" s="11" t="s">
        <v>11</v>
      </c>
      <c r="D292" s="12" t="s">
        <v>613</v>
      </c>
      <c r="E292" s="13" t="s">
        <v>614</v>
      </c>
      <c r="F292" s="14" t="s">
        <v>615</v>
      </c>
      <c r="G292" s="30"/>
      <c r="H292" s="57"/>
      <c r="I292" s="52">
        <f t="shared" si="4"/>
        <v>0</v>
      </c>
      <c r="J292" s="15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77.25" x14ac:dyDescent="0.25">
      <c r="A293" s="70">
        <v>278</v>
      </c>
      <c r="B293" s="66">
        <v>150000</v>
      </c>
      <c r="C293" s="11" t="s">
        <v>11</v>
      </c>
      <c r="D293" s="12" t="s">
        <v>616</v>
      </c>
      <c r="E293" s="13" t="s">
        <v>617</v>
      </c>
      <c r="F293" s="14" t="s">
        <v>618</v>
      </c>
      <c r="G293" s="30"/>
      <c r="H293" s="57"/>
      <c r="I293" s="52">
        <f t="shared" si="4"/>
        <v>0</v>
      </c>
      <c r="J293" s="15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26.25" x14ac:dyDescent="0.25">
      <c r="A294" s="70">
        <v>279</v>
      </c>
      <c r="B294" s="66">
        <v>150000</v>
      </c>
      <c r="C294" s="11" t="s">
        <v>11</v>
      </c>
      <c r="D294" s="12" t="s">
        <v>619</v>
      </c>
      <c r="E294" s="13" t="s">
        <v>620</v>
      </c>
      <c r="F294" s="14" t="s">
        <v>621</v>
      </c>
      <c r="G294" s="30"/>
      <c r="H294" s="57"/>
      <c r="I294" s="52">
        <f t="shared" si="4"/>
        <v>0</v>
      </c>
      <c r="J294" s="1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26.25" x14ac:dyDescent="0.25">
      <c r="A295" s="70">
        <v>280</v>
      </c>
      <c r="B295" s="66">
        <v>150000</v>
      </c>
      <c r="C295" s="11" t="s">
        <v>11</v>
      </c>
      <c r="D295" s="12" t="s">
        <v>622</v>
      </c>
      <c r="E295" s="13" t="s">
        <v>623</v>
      </c>
      <c r="F295" s="14" t="s">
        <v>621</v>
      </c>
      <c r="G295" s="30"/>
      <c r="H295" s="57"/>
      <c r="I295" s="52">
        <f t="shared" si="4"/>
        <v>0</v>
      </c>
      <c r="J295" s="1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39" x14ac:dyDescent="0.25">
      <c r="A296" s="70">
        <v>281</v>
      </c>
      <c r="B296" s="66">
        <v>150000</v>
      </c>
      <c r="C296" s="19" t="s">
        <v>11</v>
      </c>
      <c r="D296" s="97" t="s">
        <v>624</v>
      </c>
      <c r="E296" s="20" t="s">
        <v>625</v>
      </c>
      <c r="F296" s="12" t="s">
        <v>626</v>
      </c>
      <c r="G296" s="30"/>
      <c r="H296" s="57"/>
      <c r="I296" s="52">
        <f t="shared" si="4"/>
        <v>0</v>
      </c>
      <c r="J296" s="1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39" x14ac:dyDescent="0.25">
      <c r="A297" s="70">
        <v>282</v>
      </c>
      <c r="B297" s="85" t="s">
        <v>32</v>
      </c>
      <c r="C297" s="28"/>
      <c r="D297" s="93"/>
      <c r="E297" s="20" t="s">
        <v>627</v>
      </c>
      <c r="F297" s="12" t="s">
        <v>628</v>
      </c>
      <c r="G297" s="30"/>
      <c r="H297" s="57"/>
      <c r="I297" s="86"/>
      <c r="J297" s="1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26.25" x14ac:dyDescent="0.25">
      <c r="A298" s="70">
        <v>283</v>
      </c>
      <c r="B298" s="66">
        <v>150000</v>
      </c>
      <c r="C298" s="11" t="s">
        <v>11</v>
      </c>
      <c r="D298" s="12" t="s">
        <v>629</v>
      </c>
      <c r="E298" s="13" t="s">
        <v>630</v>
      </c>
      <c r="F298" s="14" t="s">
        <v>631</v>
      </c>
      <c r="G298" s="30"/>
      <c r="H298" s="57"/>
      <c r="I298" s="52">
        <f t="shared" si="4"/>
        <v>0</v>
      </c>
      <c r="J298" s="1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26.25" x14ac:dyDescent="0.25">
      <c r="A299" s="70">
        <v>284</v>
      </c>
      <c r="B299" s="66">
        <v>150000</v>
      </c>
      <c r="C299" s="11" t="s">
        <v>11</v>
      </c>
      <c r="D299" s="12" t="s">
        <v>632</v>
      </c>
      <c r="E299" s="13" t="s">
        <v>633</v>
      </c>
      <c r="F299" s="14" t="s">
        <v>634</v>
      </c>
      <c r="G299" s="30"/>
      <c r="H299" s="57"/>
      <c r="I299" s="52">
        <f t="shared" si="4"/>
        <v>0</v>
      </c>
      <c r="J299" s="1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x14ac:dyDescent="0.25">
      <c r="A300" s="89"/>
      <c r="B300" s="90"/>
      <c r="C300" s="40"/>
      <c r="D300" s="43" t="s">
        <v>635</v>
      </c>
      <c r="E300" s="6"/>
      <c r="F300" s="64"/>
      <c r="G300" s="6"/>
      <c r="H300" s="53"/>
      <c r="I300" s="61"/>
      <c r="J300" s="3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x14ac:dyDescent="0.25">
      <c r="A301" s="70">
        <v>285</v>
      </c>
      <c r="B301" s="88">
        <v>10000</v>
      </c>
      <c r="C301" s="11" t="s">
        <v>15</v>
      </c>
      <c r="D301" s="12" t="s">
        <v>636</v>
      </c>
      <c r="E301" s="13" t="s">
        <v>17</v>
      </c>
      <c r="F301" s="14"/>
      <c r="G301" s="30"/>
      <c r="H301" s="57"/>
      <c r="I301" s="52">
        <f t="shared" si="4"/>
        <v>0</v>
      </c>
      <c r="J301" s="1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x14ac:dyDescent="0.25">
      <c r="A302" s="70">
        <v>286</v>
      </c>
      <c r="B302" s="88">
        <v>500</v>
      </c>
      <c r="C302" s="11" t="s">
        <v>246</v>
      </c>
      <c r="D302" s="12" t="s">
        <v>637</v>
      </c>
      <c r="E302" s="13" t="s">
        <v>17</v>
      </c>
      <c r="F302" s="31"/>
      <c r="G302" s="30"/>
      <c r="H302" s="57"/>
      <c r="I302" s="52">
        <f t="shared" si="4"/>
        <v>0</v>
      </c>
      <c r="J302" s="1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x14ac:dyDescent="0.25">
      <c r="A303" s="70">
        <v>287</v>
      </c>
      <c r="B303" s="88">
        <v>10000</v>
      </c>
      <c r="C303" s="11" t="s">
        <v>15</v>
      </c>
      <c r="D303" s="12" t="s">
        <v>638</v>
      </c>
      <c r="E303" s="13" t="s">
        <v>17</v>
      </c>
      <c r="F303" s="14" t="s">
        <v>639</v>
      </c>
      <c r="G303" s="30"/>
      <c r="H303" s="57"/>
      <c r="I303" s="52">
        <f t="shared" si="4"/>
        <v>0</v>
      </c>
      <c r="J303" s="1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x14ac:dyDescent="0.25">
      <c r="A304" s="70">
        <v>288</v>
      </c>
      <c r="B304" s="88">
        <v>10000</v>
      </c>
      <c r="C304" s="11" t="s">
        <v>220</v>
      </c>
      <c r="D304" s="12" t="s">
        <v>640</v>
      </c>
      <c r="E304" s="13" t="s">
        <v>17</v>
      </c>
      <c r="F304" s="14" t="s">
        <v>639</v>
      </c>
      <c r="G304" s="30"/>
      <c r="H304" s="57"/>
      <c r="I304" s="52">
        <f t="shared" si="4"/>
        <v>0</v>
      </c>
      <c r="J304" s="1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x14ac:dyDescent="0.25">
      <c r="A305" s="70">
        <v>289</v>
      </c>
      <c r="B305" s="88">
        <v>500</v>
      </c>
      <c r="C305" s="11" t="s">
        <v>220</v>
      </c>
      <c r="D305" s="12" t="s">
        <v>641</v>
      </c>
      <c r="E305" s="13" t="s">
        <v>17</v>
      </c>
      <c r="F305" s="14"/>
      <c r="G305" s="30"/>
      <c r="H305" s="57"/>
      <c r="I305" s="52">
        <f t="shared" si="4"/>
        <v>0</v>
      </c>
      <c r="J305" s="1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x14ac:dyDescent="0.25">
      <c r="A306" s="70">
        <v>290</v>
      </c>
      <c r="B306" s="66">
        <v>1500</v>
      </c>
      <c r="C306" s="11" t="s">
        <v>166</v>
      </c>
      <c r="D306" s="92" t="s">
        <v>642</v>
      </c>
      <c r="E306" s="13" t="s">
        <v>643</v>
      </c>
      <c r="F306" s="31"/>
      <c r="G306" s="30"/>
      <c r="H306" s="57"/>
      <c r="I306" s="52">
        <f t="shared" si="4"/>
        <v>0</v>
      </c>
      <c r="J306" s="1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x14ac:dyDescent="0.25">
      <c r="A307" s="70">
        <v>291</v>
      </c>
      <c r="B307" s="85" t="s">
        <v>32</v>
      </c>
      <c r="C307" s="28"/>
      <c r="D307" s="93"/>
      <c r="E307" s="13" t="s">
        <v>644</v>
      </c>
      <c r="F307" s="31"/>
      <c r="G307" s="30"/>
      <c r="H307" s="57"/>
      <c r="I307" s="86"/>
      <c r="J307" s="15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x14ac:dyDescent="0.25">
      <c r="A308" s="70">
        <v>292</v>
      </c>
      <c r="B308" s="66">
        <v>1500</v>
      </c>
      <c r="C308" s="11" t="s">
        <v>166</v>
      </c>
      <c r="D308" s="92" t="s">
        <v>645</v>
      </c>
      <c r="E308" s="13" t="s">
        <v>646</v>
      </c>
      <c r="F308" s="14"/>
      <c r="G308" s="30"/>
      <c r="H308" s="57"/>
      <c r="I308" s="52">
        <f t="shared" si="4"/>
        <v>0</v>
      </c>
      <c r="J308" s="1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x14ac:dyDescent="0.25">
      <c r="A309" s="70">
        <v>293</v>
      </c>
      <c r="B309" s="85" t="s">
        <v>32</v>
      </c>
      <c r="C309" s="28"/>
      <c r="D309" s="93"/>
      <c r="E309" s="13" t="s">
        <v>647</v>
      </c>
      <c r="F309" s="14"/>
      <c r="G309" s="30"/>
      <c r="H309" s="57"/>
      <c r="I309" s="86"/>
      <c r="J309" s="15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x14ac:dyDescent="0.25">
      <c r="A310" s="70">
        <v>294</v>
      </c>
      <c r="B310" s="66">
        <v>1500</v>
      </c>
      <c r="C310" s="11" t="s">
        <v>166</v>
      </c>
      <c r="D310" s="92" t="s">
        <v>648</v>
      </c>
      <c r="E310" s="13" t="s">
        <v>649</v>
      </c>
      <c r="F310" s="14"/>
      <c r="G310" s="30"/>
      <c r="H310" s="57"/>
      <c r="I310" s="52">
        <f t="shared" si="4"/>
        <v>0</v>
      </c>
      <c r="J310" s="1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x14ac:dyDescent="0.25">
      <c r="A311" s="70">
        <v>295</v>
      </c>
      <c r="B311" s="85" t="s">
        <v>32</v>
      </c>
      <c r="C311" s="28"/>
      <c r="D311" s="95"/>
      <c r="E311" s="13" t="s">
        <v>650</v>
      </c>
      <c r="F311" s="14"/>
      <c r="G311" s="30"/>
      <c r="H311" s="57"/>
      <c r="I311" s="86"/>
      <c r="J311" s="15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26.25" x14ac:dyDescent="0.25">
      <c r="A312" s="70">
        <v>296</v>
      </c>
      <c r="B312" s="85" t="s">
        <v>32</v>
      </c>
      <c r="C312" s="28"/>
      <c r="D312" s="93"/>
      <c r="E312" s="13" t="s">
        <v>651</v>
      </c>
      <c r="F312" s="14"/>
      <c r="G312" s="30"/>
      <c r="H312" s="57"/>
      <c r="I312" s="86"/>
      <c r="J312" s="15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x14ac:dyDescent="0.25">
      <c r="A313" s="70">
        <v>297</v>
      </c>
      <c r="B313" s="66">
        <v>500</v>
      </c>
      <c r="C313" s="11" t="s">
        <v>166</v>
      </c>
      <c r="D313" s="12" t="s">
        <v>652</v>
      </c>
      <c r="E313" s="13" t="s">
        <v>17</v>
      </c>
      <c r="F313" s="31"/>
      <c r="G313" s="30"/>
      <c r="H313" s="57"/>
      <c r="I313" s="52">
        <f t="shared" si="4"/>
        <v>0</v>
      </c>
      <c r="J313" s="15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x14ac:dyDescent="0.25">
      <c r="A314" s="70">
        <v>298</v>
      </c>
      <c r="B314" s="66">
        <v>500</v>
      </c>
      <c r="C314" s="11" t="s">
        <v>240</v>
      </c>
      <c r="D314" s="12" t="s">
        <v>653</v>
      </c>
      <c r="E314" s="13" t="s">
        <v>17</v>
      </c>
      <c r="F314" s="31"/>
      <c r="G314" s="30"/>
      <c r="H314" s="57"/>
      <c r="I314" s="52">
        <f t="shared" si="4"/>
        <v>0</v>
      </c>
      <c r="J314" s="15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x14ac:dyDescent="0.25">
      <c r="A315" s="70">
        <v>299</v>
      </c>
      <c r="B315" s="66">
        <v>500</v>
      </c>
      <c r="C315" s="11" t="s">
        <v>240</v>
      </c>
      <c r="D315" s="12" t="s">
        <v>654</v>
      </c>
      <c r="E315" s="13" t="s">
        <v>17</v>
      </c>
      <c r="F315" s="14"/>
      <c r="G315" s="30"/>
      <c r="H315" s="57"/>
      <c r="I315" s="52">
        <f t="shared" si="4"/>
        <v>0</v>
      </c>
      <c r="J315" s="15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x14ac:dyDescent="0.25">
      <c r="A316" s="70">
        <v>300</v>
      </c>
      <c r="B316" s="66">
        <v>500</v>
      </c>
      <c r="C316" s="11" t="s">
        <v>655</v>
      </c>
      <c r="D316" s="12" t="s">
        <v>656</v>
      </c>
      <c r="E316" s="13" t="s">
        <v>17</v>
      </c>
      <c r="F316" s="14"/>
      <c r="G316" s="30"/>
      <c r="H316" s="57"/>
      <c r="I316" s="52">
        <f t="shared" si="4"/>
        <v>0</v>
      </c>
      <c r="J316" s="15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x14ac:dyDescent="0.25">
      <c r="A317" s="70">
        <v>301</v>
      </c>
      <c r="B317" s="66">
        <v>500</v>
      </c>
      <c r="C317" s="11" t="s">
        <v>240</v>
      </c>
      <c r="D317" s="12" t="s">
        <v>657</v>
      </c>
      <c r="E317" s="13" t="s">
        <v>17</v>
      </c>
      <c r="F317" s="14"/>
      <c r="G317" s="30"/>
      <c r="H317" s="57"/>
      <c r="I317" s="52">
        <f t="shared" si="4"/>
        <v>0</v>
      </c>
      <c r="J317" s="15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x14ac:dyDescent="0.25">
      <c r="A318" s="70">
        <v>302</v>
      </c>
      <c r="B318" s="66">
        <v>500</v>
      </c>
      <c r="C318" s="11" t="s">
        <v>246</v>
      </c>
      <c r="D318" s="12" t="s">
        <v>658</v>
      </c>
      <c r="E318" s="13" t="s">
        <v>659</v>
      </c>
      <c r="F318" s="14"/>
      <c r="G318" s="30"/>
      <c r="H318" s="57"/>
      <c r="I318" s="52">
        <f t="shared" si="4"/>
        <v>0</v>
      </c>
      <c r="J318" s="15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26.25" x14ac:dyDescent="0.25">
      <c r="A319" s="70">
        <v>303</v>
      </c>
      <c r="B319" s="88">
        <v>500</v>
      </c>
      <c r="C319" s="11" t="s">
        <v>246</v>
      </c>
      <c r="D319" s="12" t="s">
        <v>660</v>
      </c>
      <c r="E319" s="13" t="s">
        <v>661</v>
      </c>
      <c r="F319" s="14" t="s">
        <v>662</v>
      </c>
      <c r="G319" s="30"/>
      <c r="H319" s="57"/>
      <c r="I319" s="52">
        <f t="shared" si="4"/>
        <v>0</v>
      </c>
      <c r="J319" s="15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x14ac:dyDescent="0.25">
      <c r="A320" s="70">
        <v>304</v>
      </c>
      <c r="B320" s="88">
        <v>1500</v>
      </c>
      <c r="C320" s="44" t="s">
        <v>166</v>
      </c>
      <c r="D320" s="33" t="s">
        <v>663</v>
      </c>
      <c r="E320" s="14" t="s">
        <v>664</v>
      </c>
      <c r="F320" s="31"/>
      <c r="G320" s="30"/>
      <c r="H320" s="57"/>
      <c r="I320" s="52">
        <f t="shared" si="4"/>
        <v>0</v>
      </c>
      <c r="J320" s="15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x14ac:dyDescent="0.25">
      <c r="A321" s="70">
        <v>305</v>
      </c>
      <c r="B321" s="88">
        <v>10000</v>
      </c>
      <c r="C321" s="44" t="s">
        <v>665</v>
      </c>
      <c r="D321" s="33" t="s">
        <v>666</v>
      </c>
      <c r="E321" s="14" t="s">
        <v>17</v>
      </c>
      <c r="F321" s="31" t="s">
        <v>667</v>
      </c>
      <c r="G321" s="30"/>
      <c r="H321" s="57"/>
      <c r="I321" s="52">
        <f t="shared" si="4"/>
        <v>0</v>
      </c>
      <c r="J321" s="15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x14ac:dyDescent="0.25">
      <c r="A322" s="70">
        <v>306</v>
      </c>
      <c r="B322" s="88">
        <v>50</v>
      </c>
      <c r="C322" s="11" t="s">
        <v>240</v>
      </c>
      <c r="D322" s="12" t="s">
        <v>668</v>
      </c>
      <c r="E322" s="13" t="s">
        <v>17</v>
      </c>
      <c r="F322" s="14"/>
      <c r="G322" s="30"/>
      <c r="H322" s="57"/>
      <c r="I322" s="52">
        <f t="shared" si="4"/>
        <v>0</v>
      </c>
      <c r="J322" s="15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x14ac:dyDescent="0.25">
      <c r="A323" s="70">
        <v>307</v>
      </c>
      <c r="B323" s="88">
        <v>50</v>
      </c>
      <c r="C323" s="19" t="s">
        <v>220</v>
      </c>
      <c r="D323" s="12" t="s">
        <v>669</v>
      </c>
      <c r="E323" s="12" t="s">
        <v>17</v>
      </c>
      <c r="F323" s="12" t="s">
        <v>670</v>
      </c>
      <c r="G323" s="30"/>
      <c r="H323" s="57"/>
      <c r="I323" s="52">
        <f t="shared" si="4"/>
        <v>0</v>
      </c>
      <c r="J323" s="15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x14ac:dyDescent="0.25">
      <c r="A324" s="70">
        <v>308</v>
      </c>
      <c r="B324" s="88">
        <v>500</v>
      </c>
      <c r="C324" s="11" t="s">
        <v>246</v>
      </c>
      <c r="D324" s="12" t="s">
        <v>671</v>
      </c>
      <c r="E324" s="13" t="s">
        <v>672</v>
      </c>
      <c r="F324" s="14"/>
      <c r="G324" s="30"/>
      <c r="H324" s="57"/>
      <c r="I324" s="52">
        <f t="shared" si="4"/>
        <v>0</v>
      </c>
      <c r="J324" s="15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x14ac:dyDescent="0.25">
      <c r="A325" s="70">
        <v>309</v>
      </c>
      <c r="B325" s="88">
        <v>500</v>
      </c>
      <c r="C325" s="11" t="s">
        <v>246</v>
      </c>
      <c r="D325" s="12" t="s">
        <v>673</v>
      </c>
      <c r="E325" s="13" t="s">
        <v>674</v>
      </c>
      <c r="F325" s="14"/>
      <c r="G325" s="30"/>
      <c r="H325" s="57"/>
      <c r="I325" s="52">
        <f t="shared" si="4"/>
        <v>0</v>
      </c>
      <c r="J325" s="15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x14ac:dyDescent="0.25">
      <c r="A326" s="70">
        <v>310</v>
      </c>
      <c r="B326" s="88">
        <v>50</v>
      </c>
      <c r="C326" s="11" t="s">
        <v>240</v>
      </c>
      <c r="D326" s="12" t="s">
        <v>675</v>
      </c>
      <c r="E326" s="13" t="s">
        <v>17</v>
      </c>
      <c r="F326" s="14"/>
      <c r="G326" s="30"/>
      <c r="H326" s="57"/>
      <c r="I326" s="52">
        <f t="shared" si="4"/>
        <v>0</v>
      </c>
      <c r="J326" s="15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x14ac:dyDescent="0.25">
      <c r="A327" s="70">
        <v>311</v>
      </c>
      <c r="B327" s="66">
        <v>2500</v>
      </c>
      <c r="C327" s="11" t="s">
        <v>166</v>
      </c>
      <c r="D327" s="12" t="s">
        <v>676</v>
      </c>
      <c r="E327" s="13" t="s">
        <v>677</v>
      </c>
      <c r="F327" s="14" t="s">
        <v>678</v>
      </c>
      <c r="G327" s="30"/>
      <c r="H327" s="57"/>
      <c r="I327" s="52">
        <f t="shared" ref="I327:I390" si="5">B327*H327</f>
        <v>0</v>
      </c>
      <c r="J327" s="15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x14ac:dyDescent="0.25">
      <c r="A328" s="70">
        <v>312</v>
      </c>
      <c r="B328" s="66">
        <v>2500</v>
      </c>
      <c r="C328" s="11" t="s">
        <v>166</v>
      </c>
      <c r="D328" s="12" t="s">
        <v>679</v>
      </c>
      <c r="E328" s="13" t="s">
        <v>680</v>
      </c>
      <c r="F328" s="14" t="s">
        <v>678</v>
      </c>
      <c r="G328" s="30"/>
      <c r="H328" s="57"/>
      <c r="I328" s="52">
        <f t="shared" si="5"/>
        <v>0</v>
      </c>
      <c r="J328" s="15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x14ac:dyDescent="0.25">
      <c r="A329" s="70">
        <v>313</v>
      </c>
      <c r="B329" s="66">
        <v>150</v>
      </c>
      <c r="C329" s="11" t="s">
        <v>15</v>
      </c>
      <c r="D329" s="12" t="s">
        <v>681</v>
      </c>
      <c r="E329" s="13" t="s">
        <v>682</v>
      </c>
      <c r="F329" s="14"/>
      <c r="G329" s="30"/>
      <c r="H329" s="57"/>
      <c r="I329" s="52">
        <f t="shared" si="5"/>
        <v>0</v>
      </c>
      <c r="J329" s="15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x14ac:dyDescent="0.25">
      <c r="A330" s="70">
        <v>314</v>
      </c>
      <c r="B330" s="66">
        <v>150</v>
      </c>
      <c r="C330" s="11" t="s">
        <v>15</v>
      </c>
      <c r="D330" s="92" t="s">
        <v>683</v>
      </c>
      <c r="E330" s="13" t="s">
        <v>684</v>
      </c>
      <c r="F330" s="14" t="s">
        <v>685</v>
      </c>
      <c r="G330" s="30"/>
      <c r="H330" s="57"/>
      <c r="I330" s="52">
        <f t="shared" si="5"/>
        <v>0</v>
      </c>
      <c r="J330" s="15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x14ac:dyDescent="0.25">
      <c r="A331" s="70">
        <v>315</v>
      </c>
      <c r="B331" s="85" t="s">
        <v>32</v>
      </c>
      <c r="C331" s="28"/>
      <c r="D331" s="93"/>
      <c r="E331" s="13" t="s">
        <v>686</v>
      </c>
      <c r="F331" s="14" t="s">
        <v>685</v>
      </c>
      <c r="G331" s="30"/>
      <c r="H331" s="57"/>
      <c r="I331" s="86"/>
      <c r="J331" s="15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x14ac:dyDescent="0.25">
      <c r="A332" s="70">
        <v>316</v>
      </c>
      <c r="B332" s="66">
        <v>150</v>
      </c>
      <c r="C332" s="11" t="s">
        <v>15</v>
      </c>
      <c r="D332" s="92" t="s">
        <v>687</v>
      </c>
      <c r="E332" s="13" t="s">
        <v>688</v>
      </c>
      <c r="F332" s="14" t="s">
        <v>685</v>
      </c>
      <c r="G332" s="30"/>
      <c r="H332" s="57"/>
      <c r="I332" s="52">
        <f t="shared" si="5"/>
        <v>0</v>
      </c>
      <c r="J332" s="15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x14ac:dyDescent="0.25">
      <c r="A333" s="70">
        <v>317</v>
      </c>
      <c r="B333" s="85" t="s">
        <v>32</v>
      </c>
      <c r="C333" s="28"/>
      <c r="D333" s="93"/>
      <c r="E333" s="13" t="s">
        <v>689</v>
      </c>
      <c r="F333" s="14" t="s">
        <v>685</v>
      </c>
      <c r="G333" s="30"/>
      <c r="H333" s="57"/>
      <c r="I333" s="86"/>
      <c r="J333" s="15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x14ac:dyDescent="0.25">
      <c r="A334" s="70">
        <v>318</v>
      </c>
      <c r="B334" s="66">
        <v>150</v>
      </c>
      <c r="C334" s="11" t="s">
        <v>15</v>
      </c>
      <c r="D334" s="12" t="s">
        <v>690</v>
      </c>
      <c r="E334" s="13" t="s">
        <v>691</v>
      </c>
      <c r="F334" s="14" t="s">
        <v>685</v>
      </c>
      <c r="G334" s="30"/>
      <c r="H334" s="57"/>
      <c r="I334" s="52">
        <f t="shared" si="5"/>
        <v>0</v>
      </c>
      <c r="J334" s="15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26.25" x14ac:dyDescent="0.25">
      <c r="A335" s="70">
        <v>319</v>
      </c>
      <c r="B335" s="66">
        <v>150</v>
      </c>
      <c r="C335" s="11" t="s">
        <v>246</v>
      </c>
      <c r="D335" s="12" t="s">
        <v>692</v>
      </c>
      <c r="E335" s="13" t="s">
        <v>693</v>
      </c>
      <c r="F335" s="14" t="s">
        <v>694</v>
      </c>
      <c r="G335" s="30"/>
      <c r="H335" s="57"/>
      <c r="I335" s="52">
        <f t="shared" si="5"/>
        <v>0</v>
      </c>
      <c r="J335" s="15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x14ac:dyDescent="0.25">
      <c r="A336" s="70">
        <v>320</v>
      </c>
      <c r="B336" s="66">
        <v>150</v>
      </c>
      <c r="C336" s="19" t="s">
        <v>220</v>
      </c>
      <c r="D336" s="12" t="s">
        <v>695</v>
      </c>
      <c r="E336" s="20" t="s">
        <v>696</v>
      </c>
      <c r="F336" s="12"/>
      <c r="G336" s="30"/>
      <c r="H336" s="57"/>
      <c r="I336" s="52">
        <f t="shared" si="5"/>
        <v>0</v>
      </c>
      <c r="J336" s="15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26.25" x14ac:dyDescent="0.25">
      <c r="A337" s="70">
        <v>321</v>
      </c>
      <c r="B337" s="66">
        <v>150</v>
      </c>
      <c r="C337" s="19" t="s">
        <v>220</v>
      </c>
      <c r="D337" s="12" t="s">
        <v>697</v>
      </c>
      <c r="E337" s="20" t="s">
        <v>698</v>
      </c>
      <c r="F337" s="62" t="s">
        <v>699</v>
      </c>
      <c r="G337" s="30"/>
      <c r="H337" s="57"/>
      <c r="I337" s="52">
        <f t="shared" si="5"/>
        <v>0</v>
      </c>
      <c r="J337" s="15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x14ac:dyDescent="0.25">
      <c r="A338" s="70">
        <v>322</v>
      </c>
      <c r="B338" s="66">
        <v>150</v>
      </c>
      <c r="C338" s="19" t="s">
        <v>220</v>
      </c>
      <c r="D338" s="12" t="s">
        <v>700</v>
      </c>
      <c r="E338" s="20" t="s">
        <v>17</v>
      </c>
      <c r="F338" s="12"/>
      <c r="G338" s="30"/>
      <c r="H338" s="57"/>
      <c r="I338" s="52">
        <f t="shared" si="5"/>
        <v>0</v>
      </c>
      <c r="J338" s="15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26.25" x14ac:dyDescent="0.25">
      <c r="A339" s="70">
        <v>323</v>
      </c>
      <c r="B339" s="66">
        <v>150</v>
      </c>
      <c r="C339" s="19" t="s">
        <v>166</v>
      </c>
      <c r="D339" s="12" t="s">
        <v>701</v>
      </c>
      <c r="E339" s="20" t="s">
        <v>702</v>
      </c>
      <c r="F339" s="12" t="s">
        <v>703</v>
      </c>
      <c r="G339" s="30"/>
      <c r="H339" s="57"/>
      <c r="I339" s="52">
        <f t="shared" si="5"/>
        <v>0</v>
      </c>
      <c r="J339" s="15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x14ac:dyDescent="0.25">
      <c r="A340" s="70">
        <v>324</v>
      </c>
      <c r="B340" s="66">
        <v>150</v>
      </c>
      <c r="C340" s="19" t="s">
        <v>15</v>
      </c>
      <c r="D340" s="12" t="s">
        <v>704</v>
      </c>
      <c r="E340" s="20" t="s">
        <v>17</v>
      </c>
      <c r="F340" s="12"/>
      <c r="G340" s="30"/>
      <c r="H340" s="57"/>
      <c r="I340" s="52">
        <f t="shared" si="5"/>
        <v>0</v>
      </c>
      <c r="J340" s="15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x14ac:dyDescent="0.25">
      <c r="A341" s="70">
        <v>325</v>
      </c>
      <c r="B341" s="66">
        <v>150</v>
      </c>
      <c r="C341" s="19" t="s">
        <v>220</v>
      </c>
      <c r="D341" s="12" t="s">
        <v>705</v>
      </c>
      <c r="E341" s="20" t="s">
        <v>17</v>
      </c>
      <c r="F341" s="12"/>
      <c r="G341" s="30"/>
      <c r="H341" s="57"/>
      <c r="I341" s="52">
        <f t="shared" si="5"/>
        <v>0</v>
      </c>
      <c r="J341" s="15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x14ac:dyDescent="0.25">
      <c r="A342" s="70">
        <v>326</v>
      </c>
      <c r="B342" s="66">
        <v>150</v>
      </c>
      <c r="C342" s="11" t="s">
        <v>15</v>
      </c>
      <c r="D342" s="12" t="s">
        <v>706</v>
      </c>
      <c r="E342" s="13" t="s">
        <v>17</v>
      </c>
      <c r="F342" s="14"/>
      <c r="G342" s="30"/>
      <c r="H342" s="57"/>
      <c r="I342" s="52">
        <f t="shared" si="5"/>
        <v>0</v>
      </c>
      <c r="J342" s="15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x14ac:dyDescent="0.25">
      <c r="A343" s="70">
        <v>327</v>
      </c>
      <c r="B343" s="66">
        <v>5000</v>
      </c>
      <c r="C343" s="11" t="s">
        <v>15</v>
      </c>
      <c r="D343" s="97" t="s">
        <v>707</v>
      </c>
      <c r="E343" s="13" t="s">
        <v>708</v>
      </c>
      <c r="F343" s="14" t="s">
        <v>709</v>
      </c>
      <c r="G343" s="30"/>
      <c r="H343" s="57"/>
      <c r="I343" s="52">
        <f t="shared" si="5"/>
        <v>0</v>
      </c>
      <c r="J343" s="15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x14ac:dyDescent="0.25">
      <c r="A344" s="70">
        <v>328</v>
      </c>
      <c r="B344" s="85" t="s">
        <v>32</v>
      </c>
      <c r="C344" s="28"/>
      <c r="D344" s="93"/>
      <c r="E344" s="13" t="s">
        <v>710</v>
      </c>
      <c r="F344" s="14" t="s">
        <v>709</v>
      </c>
      <c r="G344" s="30"/>
      <c r="H344" s="57"/>
      <c r="I344" s="86"/>
      <c r="J344" s="15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x14ac:dyDescent="0.25">
      <c r="A345" s="70">
        <v>329</v>
      </c>
      <c r="B345" s="66">
        <v>250000</v>
      </c>
      <c r="C345" s="11" t="s">
        <v>220</v>
      </c>
      <c r="D345" s="12" t="s">
        <v>711</v>
      </c>
      <c r="E345" s="14" t="s">
        <v>17</v>
      </c>
      <c r="F345" s="14" t="s">
        <v>712</v>
      </c>
      <c r="G345" s="30"/>
      <c r="H345" s="57"/>
      <c r="I345" s="52">
        <f t="shared" si="5"/>
        <v>0</v>
      </c>
      <c r="J345" s="15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x14ac:dyDescent="0.25">
      <c r="A346" s="70">
        <v>330</v>
      </c>
      <c r="B346" s="66">
        <v>150</v>
      </c>
      <c r="C346" s="44" t="s">
        <v>246</v>
      </c>
      <c r="D346" s="12" t="s">
        <v>713</v>
      </c>
      <c r="E346" s="13" t="s">
        <v>17</v>
      </c>
      <c r="F346" s="33"/>
      <c r="G346" s="30"/>
      <c r="H346" s="57"/>
      <c r="I346" s="52">
        <f t="shared" si="5"/>
        <v>0</v>
      </c>
      <c r="J346" s="15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x14ac:dyDescent="0.25">
      <c r="A347" s="70">
        <v>331</v>
      </c>
      <c r="B347" s="66">
        <v>150</v>
      </c>
      <c r="C347" s="11" t="s">
        <v>240</v>
      </c>
      <c r="D347" s="12" t="s">
        <v>714</v>
      </c>
      <c r="E347" s="13" t="s">
        <v>17</v>
      </c>
      <c r="F347" s="14"/>
      <c r="G347" s="30"/>
      <c r="H347" s="57"/>
      <c r="I347" s="52">
        <f t="shared" si="5"/>
        <v>0</v>
      </c>
      <c r="J347" s="15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x14ac:dyDescent="0.25">
      <c r="A348" s="70">
        <v>332</v>
      </c>
      <c r="B348" s="66">
        <v>150</v>
      </c>
      <c r="C348" s="11" t="s">
        <v>655</v>
      </c>
      <c r="D348" s="12" t="s">
        <v>715</v>
      </c>
      <c r="E348" s="13" t="s">
        <v>17</v>
      </c>
      <c r="F348" s="14"/>
      <c r="G348" s="30"/>
      <c r="H348" s="57"/>
      <c r="I348" s="52">
        <f t="shared" si="5"/>
        <v>0</v>
      </c>
      <c r="J348" s="15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x14ac:dyDescent="0.25">
      <c r="A349" s="70">
        <v>333</v>
      </c>
      <c r="B349" s="66">
        <v>150</v>
      </c>
      <c r="C349" s="11" t="s">
        <v>240</v>
      </c>
      <c r="D349" s="12" t="s">
        <v>716</v>
      </c>
      <c r="E349" s="13" t="s">
        <v>17</v>
      </c>
      <c r="F349" s="14"/>
      <c r="G349" s="30"/>
      <c r="H349" s="57"/>
      <c r="I349" s="52">
        <f t="shared" si="5"/>
        <v>0</v>
      </c>
      <c r="J349" s="15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x14ac:dyDescent="0.25">
      <c r="A350" s="70">
        <v>334</v>
      </c>
      <c r="B350" s="66">
        <v>150</v>
      </c>
      <c r="C350" s="11" t="s">
        <v>240</v>
      </c>
      <c r="D350" s="12" t="s">
        <v>717</v>
      </c>
      <c r="E350" s="13" t="s">
        <v>17</v>
      </c>
      <c r="F350" s="14"/>
      <c r="G350" s="30"/>
      <c r="H350" s="57"/>
      <c r="I350" s="52">
        <f t="shared" si="5"/>
        <v>0</v>
      </c>
      <c r="J350" s="15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x14ac:dyDescent="0.25">
      <c r="A351" s="70">
        <v>335</v>
      </c>
      <c r="B351" s="66">
        <v>150</v>
      </c>
      <c r="C351" s="19" t="s">
        <v>15</v>
      </c>
      <c r="D351" s="12" t="s">
        <v>718</v>
      </c>
      <c r="E351" s="12" t="s">
        <v>17</v>
      </c>
      <c r="F351" s="12" t="s">
        <v>719</v>
      </c>
      <c r="G351" s="30"/>
      <c r="H351" s="57"/>
      <c r="I351" s="52">
        <f t="shared" si="5"/>
        <v>0</v>
      </c>
      <c r="J351" s="15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x14ac:dyDescent="0.25">
      <c r="A352" s="70">
        <v>336</v>
      </c>
      <c r="B352" s="66">
        <v>150</v>
      </c>
      <c r="C352" s="19" t="s">
        <v>240</v>
      </c>
      <c r="D352" s="12" t="s">
        <v>720</v>
      </c>
      <c r="E352" s="12" t="s">
        <v>17</v>
      </c>
      <c r="F352" s="12" t="s">
        <v>721</v>
      </c>
      <c r="G352" s="30"/>
      <c r="H352" s="57"/>
      <c r="I352" s="52">
        <f t="shared" si="5"/>
        <v>0</v>
      </c>
      <c r="J352" s="15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x14ac:dyDescent="0.25">
      <c r="A353" s="89"/>
      <c r="B353" s="90"/>
      <c r="C353" s="40"/>
      <c r="D353" s="5" t="s">
        <v>722</v>
      </c>
      <c r="E353" s="6"/>
      <c r="F353" s="64"/>
      <c r="G353" s="6"/>
      <c r="H353" s="53"/>
      <c r="I353" s="61"/>
      <c r="J353" s="35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x14ac:dyDescent="0.25">
      <c r="A354" s="70">
        <v>337</v>
      </c>
      <c r="B354" s="66">
        <v>25000</v>
      </c>
      <c r="C354" s="19" t="s">
        <v>15</v>
      </c>
      <c r="D354" s="12" t="s">
        <v>723</v>
      </c>
      <c r="E354" s="20" t="s">
        <v>724</v>
      </c>
      <c r="F354" s="33" t="s">
        <v>725</v>
      </c>
      <c r="G354" s="30"/>
      <c r="H354" s="57"/>
      <c r="I354" s="52">
        <f t="shared" si="5"/>
        <v>0</v>
      </c>
      <c r="J354" s="15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x14ac:dyDescent="0.25">
      <c r="A355" s="70">
        <v>338</v>
      </c>
      <c r="B355" s="88">
        <v>25000</v>
      </c>
      <c r="C355" s="19" t="s">
        <v>15</v>
      </c>
      <c r="D355" s="12" t="s">
        <v>726</v>
      </c>
      <c r="E355" s="20" t="s">
        <v>17</v>
      </c>
      <c r="F355" s="33"/>
      <c r="G355" s="30"/>
      <c r="H355" s="57"/>
      <c r="I355" s="52">
        <f t="shared" si="5"/>
        <v>0</v>
      </c>
      <c r="J355" s="15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26.25" x14ac:dyDescent="0.25">
      <c r="A356" s="70">
        <v>339</v>
      </c>
      <c r="B356" s="88">
        <v>250000</v>
      </c>
      <c r="C356" s="19" t="s">
        <v>11</v>
      </c>
      <c r="D356" s="12" t="s">
        <v>727</v>
      </c>
      <c r="E356" s="20" t="s">
        <v>728</v>
      </c>
      <c r="F356" s="33" t="s">
        <v>729</v>
      </c>
      <c r="G356" s="30"/>
      <c r="H356" s="57"/>
      <c r="I356" s="52">
        <f t="shared" si="5"/>
        <v>0</v>
      </c>
      <c r="J356" s="15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26.25" x14ac:dyDescent="0.25">
      <c r="A357" s="70">
        <v>340</v>
      </c>
      <c r="B357" s="88">
        <v>250000</v>
      </c>
      <c r="C357" s="19" t="s">
        <v>11</v>
      </c>
      <c r="D357" s="12" t="s">
        <v>730</v>
      </c>
      <c r="E357" s="20" t="s">
        <v>731</v>
      </c>
      <c r="F357" s="33" t="s">
        <v>732</v>
      </c>
      <c r="G357" s="30"/>
      <c r="H357" s="57"/>
      <c r="I357" s="52">
        <f t="shared" si="5"/>
        <v>0</v>
      </c>
      <c r="J357" s="15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77.25" x14ac:dyDescent="0.25">
      <c r="A358" s="70">
        <v>341</v>
      </c>
      <c r="B358" s="88">
        <v>250000</v>
      </c>
      <c r="C358" s="19" t="s">
        <v>11</v>
      </c>
      <c r="D358" s="33" t="s">
        <v>733</v>
      </c>
      <c r="E358" s="20" t="s">
        <v>734</v>
      </c>
      <c r="F358" s="33" t="s">
        <v>735</v>
      </c>
      <c r="G358" s="30"/>
      <c r="H358" s="57"/>
      <c r="I358" s="52">
        <f t="shared" si="5"/>
        <v>0</v>
      </c>
      <c r="J358" s="15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x14ac:dyDescent="0.25">
      <c r="A359" s="70">
        <v>342</v>
      </c>
      <c r="B359" s="88">
        <v>50000</v>
      </c>
      <c r="C359" s="11" t="s">
        <v>15</v>
      </c>
      <c r="D359" s="12" t="s">
        <v>736</v>
      </c>
      <c r="E359" s="13" t="s">
        <v>737</v>
      </c>
      <c r="F359" s="31" t="s">
        <v>725</v>
      </c>
      <c r="G359" s="30"/>
      <c r="H359" s="57"/>
      <c r="I359" s="52">
        <f t="shared" si="5"/>
        <v>0</v>
      </c>
      <c r="J359" s="15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x14ac:dyDescent="0.25">
      <c r="A360" s="70">
        <v>343</v>
      </c>
      <c r="B360" s="66">
        <v>50000</v>
      </c>
      <c r="C360" s="11" t="s">
        <v>15</v>
      </c>
      <c r="D360" s="12" t="s">
        <v>738</v>
      </c>
      <c r="E360" s="13" t="s">
        <v>17</v>
      </c>
      <c r="F360" s="31"/>
      <c r="G360" s="30"/>
      <c r="H360" s="57"/>
      <c r="I360" s="52">
        <f t="shared" si="5"/>
        <v>0</v>
      </c>
      <c r="J360" s="15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x14ac:dyDescent="0.25">
      <c r="A361" s="70">
        <v>344</v>
      </c>
      <c r="B361" s="66">
        <v>50000</v>
      </c>
      <c r="C361" s="11" t="s">
        <v>15</v>
      </c>
      <c r="D361" s="12" t="s">
        <v>739</v>
      </c>
      <c r="E361" s="13" t="s">
        <v>740</v>
      </c>
      <c r="F361" s="14" t="s">
        <v>741</v>
      </c>
      <c r="G361" s="30"/>
      <c r="H361" s="57"/>
      <c r="I361" s="52">
        <f t="shared" si="5"/>
        <v>0</v>
      </c>
      <c r="J361" s="15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x14ac:dyDescent="0.25">
      <c r="A362" s="70">
        <v>345</v>
      </c>
      <c r="B362" s="66">
        <v>50000</v>
      </c>
      <c r="C362" s="11" t="s">
        <v>15</v>
      </c>
      <c r="D362" s="12" t="s">
        <v>742</v>
      </c>
      <c r="E362" s="14" t="s">
        <v>17</v>
      </c>
      <c r="F362" s="31"/>
      <c r="G362" s="30"/>
      <c r="H362" s="57"/>
      <c r="I362" s="52">
        <f t="shared" si="5"/>
        <v>0</v>
      </c>
      <c r="J362" s="1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x14ac:dyDescent="0.25">
      <c r="A363" s="70">
        <v>346</v>
      </c>
      <c r="B363" s="66">
        <v>50000</v>
      </c>
      <c r="C363" s="19" t="s">
        <v>15</v>
      </c>
      <c r="D363" s="12" t="s">
        <v>743</v>
      </c>
      <c r="E363" s="12" t="s">
        <v>17</v>
      </c>
      <c r="F363" s="12" t="s">
        <v>744</v>
      </c>
      <c r="G363" s="30"/>
      <c r="H363" s="57"/>
      <c r="I363" s="52">
        <f t="shared" si="5"/>
        <v>0</v>
      </c>
      <c r="J363" s="15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x14ac:dyDescent="0.25">
      <c r="A364" s="70">
        <v>347</v>
      </c>
      <c r="B364" s="66">
        <v>50000</v>
      </c>
      <c r="C364" s="11" t="s">
        <v>15</v>
      </c>
      <c r="D364" s="12" t="s">
        <v>745</v>
      </c>
      <c r="E364" s="13" t="s">
        <v>746</v>
      </c>
      <c r="F364" s="31" t="s">
        <v>725</v>
      </c>
      <c r="G364" s="30"/>
      <c r="H364" s="57"/>
      <c r="I364" s="52">
        <f t="shared" si="5"/>
        <v>0</v>
      </c>
      <c r="J364" s="15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x14ac:dyDescent="0.25">
      <c r="A365" s="70">
        <v>348</v>
      </c>
      <c r="B365" s="66">
        <v>50000</v>
      </c>
      <c r="C365" s="11" t="s">
        <v>15</v>
      </c>
      <c r="D365" s="12" t="s">
        <v>747</v>
      </c>
      <c r="E365" s="13" t="s">
        <v>17</v>
      </c>
      <c r="F365" s="31"/>
      <c r="G365" s="30"/>
      <c r="H365" s="57"/>
      <c r="I365" s="52">
        <f t="shared" si="5"/>
        <v>0</v>
      </c>
      <c r="J365" s="15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x14ac:dyDescent="0.25">
      <c r="A366" s="70">
        <v>349</v>
      </c>
      <c r="B366" s="66">
        <v>50000</v>
      </c>
      <c r="C366" s="11" t="s">
        <v>15</v>
      </c>
      <c r="D366" s="12" t="s">
        <v>748</v>
      </c>
      <c r="E366" s="13" t="s">
        <v>749</v>
      </c>
      <c r="F366" s="31" t="s">
        <v>725</v>
      </c>
      <c r="G366" s="30"/>
      <c r="H366" s="57"/>
      <c r="I366" s="52">
        <f t="shared" si="5"/>
        <v>0</v>
      </c>
      <c r="J366" s="15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x14ac:dyDescent="0.25">
      <c r="A367" s="70">
        <v>350</v>
      </c>
      <c r="B367" s="66">
        <v>50000</v>
      </c>
      <c r="C367" s="11" t="s">
        <v>15</v>
      </c>
      <c r="D367" s="12" t="s">
        <v>750</v>
      </c>
      <c r="E367" s="13" t="s">
        <v>17</v>
      </c>
      <c r="F367" s="31"/>
      <c r="G367" s="30"/>
      <c r="H367" s="57"/>
      <c r="I367" s="52">
        <f t="shared" si="5"/>
        <v>0</v>
      </c>
      <c r="J367" s="15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x14ac:dyDescent="0.25">
      <c r="A368" s="70">
        <v>351</v>
      </c>
      <c r="B368" s="66">
        <v>50000</v>
      </c>
      <c r="C368" s="19" t="s">
        <v>15</v>
      </c>
      <c r="D368" s="33" t="s">
        <v>751</v>
      </c>
      <c r="E368" s="12" t="s">
        <v>17</v>
      </c>
      <c r="F368" s="33" t="s">
        <v>752</v>
      </c>
      <c r="G368" s="30"/>
      <c r="H368" s="57"/>
      <c r="I368" s="52">
        <f t="shared" si="5"/>
        <v>0</v>
      </c>
      <c r="J368" s="15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x14ac:dyDescent="0.25">
      <c r="A369" s="70">
        <v>352</v>
      </c>
      <c r="B369" s="66">
        <v>50000</v>
      </c>
      <c r="C369" s="19" t="s">
        <v>15</v>
      </c>
      <c r="D369" s="33" t="s">
        <v>753</v>
      </c>
      <c r="E369" s="12" t="s">
        <v>17</v>
      </c>
      <c r="F369" s="33" t="s">
        <v>754</v>
      </c>
      <c r="G369" s="30"/>
      <c r="H369" s="57"/>
      <c r="I369" s="52">
        <f t="shared" si="5"/>
        <v>0</v>
      </c>
      <c r="J369" s="15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x14ac:dyDescent="0.25">
      <c r="A370" s="70">
        <v>353</v>
      </c>
      <c r="B370" s="66">
        <v>50000</v>
      </c>
      <c r="C370" s="19" t="s">
        <v>15</v>
      </c>
      <c r="D370" s="33" t="s">
        <v>755</v>
      </c>
      <c r="E370" s="12" t="s">
        <v>17</v>
      </c>
      <c r="F370" s="33" t="s">
        <v>756</v>
      </c>
      <c r="G370" s="30"/>
      <c r="H370" s="57"/>
      <c r="I370" s="52">
        <f t="shared" si="5"/>
        <v>0</v>
      </c>
      <c r="J370" s="15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26.25" x14ac:dyDescent="0.25">
      <c r="A371" s="70">
        <v>354</v>
      </c>
      <c r="B371" s="66">
        <v>50000</v>
      </c>
      <c r="C371" s="19" t="s">
        <v>15</v>
      </c>
      <c r="D371" s="45" t="s">
        <v>757</v>
      </c>
      <c r="E371" s="12" t="s">
        <v>758</v>
      </c>
      <c r="F371" s="33" t="s">
        <v>759</v>
      </c>
      <c r="G371" s="30"/>
      <c r="H371" s="57"/>
      <c r="I371" s="52">
        <f t="shared" si="5"/>
        <v>0</v>
      </c>
      <c r="J371" s="15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x14ac:dyDescent="0.25">
      <c r="A372" s="89"/>
      <c r="B372" s="90"/>
      <c r="C372" s="40"/>
      <c r="D372" s="43" t="s">
        <v>760</v>
      </c>
      <c r="E372" s="6"/>
      <c r="F372" s="64"/>
      <c r="G372" s="6"/>
      <c r="H372" s="53"/>
      <c r="I372" s="61"/>
      <c r="J372" s="35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26.25" x14ac:dyDescent="0.25">
      <c r="A373" s="70">
        <v>355</v>
      </c>
      <c r="B373" s="88">
        <v>250000</v>
      </c>
      <c r="C373" s="11" t="s">
        <v>11</v>
      </c>
      <c r="D373" s="33" t="s">
        <v>761</v>
      </c>
      <c r="E373" s="13" t="s">
        <v>762</v>
      </c>
      <c r="F373" s="14" t="s">
        <v>763</v>
      </c>
      <c r="G373" s="30"/>
      <c r="H373" s="57"/>
      <c r="I373" s="52">
        <f t="shared" si="5"/>
        <v>0</v>
      </c>
      <c r="J373" s="15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26.25" x14ac:dyDescent="0.25">
      <c r="A374" s="70">
        <v>356</v>
      </c>
      <c r="B374" s="88">
        <v>150000</v>
      </c>
      <c r="C374" s="19" t="s">
        <v>11</v>
      </c>
      <c r="D374" s="12" t="s">
        <v>764</v>
      </c>
      <c r="E374" s="20" t="s">
        <v>765</v>
      </c>
      <c r="F374" s="12" t="s">
        <v>766</v>
      </c>
      <c r="G374" s="30"/>
      <c r="H374" s="57"/>
      <c r="I374" s="52">
        <f t="shared" si="5"/>
        <v>0</v>
      </c>
      <c r="J374" s="15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26.25" x14ac:dyDescent="0.25">
      <c r="A375" s="70">
        <v>357</v>
      </c>
      <c r="B375" s="88">
        <v>150000</v>
      </c>
      <c r="C375" s="19" t="s">
        <v>11</v>
      </c>
      <c r="D375" s="12" t="s">
        <v>767</v>
      </c>
      <c r="E375" s="20" t="s">
        <v>768</v>
      </c>
      <c r="F375" s="12" t="s">
        <v>766</v>
      </c>
      <c r="G375" s="30"/>
      <c r="H375" s="57"/>
      <c r="I375" s="52">
        <f t="shared" si="5"/>
        <v>0</v>
      </c>
      <c r="J375" s="1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39" x14ac:dyDescent="0.25">
      <c r="A376" s="70">
        <v>358</v>
      </c>
      <c r="B376" s="88">
        <v>250000</v>
      </c>
      <c r="C376" s="19" t="s">
        <v>11</v>
      </c>
      <c r="D376" s="33" t="s">
        <v>769</v>
      </c>
      <c r="E376" s="20" t="s">
        <v>770</v>
      </c>
      <c r="F376" s="12" t="s">
        <v>771</v>
      </c>
      <c r="G376" s="30"/>
      <c r="H376" s="57"/>
      <c r="I376" s="52">
        <f t="shared" si="5"/>
        <v>0</v>
      </c>
      <c r="J376" s="15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26.25" x14ac:dyDescent="0.25">
      <c r="A377" s="70">
        <v>359</v>
      </c>
      <c r="B377" s="88">
        <v>150000</v>
      </c>
      <c r="C377" s="19" t="s">
        <v>11</v>
      </c>
      <c r="D377" s="12" t="s">
        <v>772</v>
      </c>
      <c r="E377" s="20" t="s">
        <v>773</v>
      </c>
      <c r="F377" s="12" t="s">
        <v>774</v>
      </c>
      <c r="G377" s="30"/>
      <c r="H377" s="57"/>
      <c r="I377" s="52">
        <f t="shared" si="5"/>
        <v>0</v>
      </c>
      <c r="J377" s="15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26.25" x14ac:dyDescent="0.25">
      <c r="A378" s="70">
        <v>360</v>
      </c>
      <c r="B378" s="88">
        <v>150000</v>
      </c>
      <c r="C378" s="19" t="s">
        <v>220</v>
      </c>
      <c r="D378" s="12" t="s">
        <v>775</v>
      </c>
      <c r="E378" s="20" t="s">
        <v>776</v>
      </c>
      <c r="F378" s="12" t="s">
        <v>777</v>
      </c>
      <c r="G378" s="30"/>
      <c r="H378" s="57"/>
      <c r="I378" s="52">
        <f t="shared" si="5"/>
        <v>0</v>
      </c>
      <c r="J378" s="15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26.25" x14ac:dyDescent="0.25">
      <c r="A379" s="70">
        <v>361</v>
      </c>
      <c r="B379" s="88">
        <v>150000</v>
      </c>
      <c r="C379" s="19" t="s">
        <v>11</v>
      </c>
      <c r="D379" s="12" t="s">
        <v>778</v>
      </c>
      <c r="E379" s="20" t="s">
        <v>779</v>
      </c>
      <c r="F379" s="12" t="s">
        <v>780</v>
      </c>
      <c r="G379" s="30"/>
      <c r="H379" s="57"/>
      <c r="I379" s="52">
        <f t="shared" si="5"/>
        <v>0</v>
      </c>
      <c r="J379" s="15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26.25" x14ac:dyDescent="0.25">
      <c r="A380" s="70">
        <v>362</v>
      </c>
      <c r="B380" s="88">
        <v>150000</v>
      </c>
      <c r="C380" s="19" t="s">
        <v>11</v>
      </c>
      <c r="D380" s="12" t="s">
        <v>781</v>
      </c>
      <c r="E380" s="20" t="s">
        <v>782</v>
      </c>
      <c r="F380" s="12" t="s">
        <v>780</v>
      </c>
      <c r="G380" s="30"/>
      <c r="H380" s="57"/>
      <c r="I380" s="52">
        <f t="shared" si="5"/>
        <v>0</v>
      </c>
      <c r="J380" s="15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26.25" x14ac:dyDescent="0.25">
      <c r="A381" s="70">
        <v>363</v>
      </c>
      <c r="B381" s="88">
        <v>150000</v>
      </c>
      <c r="C381" s="19" t="s">
        <v>11</v>
      </c>
      <c r="D381" s="12" t="s">
        <v>783</v>
      </c>
      <c r="E381" s="20" t="s">
        <v>784</v>
      </c>
      <c r="F381" s="12" t="s">
        <v>785</v>
      </c>
      <c r="G381" s="30"/>
      <c r="H381" s="57"/>
      <c r="I381" s="52">
        <f t="shared" si="5"/>
        <v>0</v>
      </c>
      <c r="J381" s="15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26.25" x14ac:dyDescent="0.25">
      <c r="A382" s="70">
        <v>364</v>
      </c>
      <c r="B382" s="88">
        <v>150000</v>
      </c>
      <c r="C382" s="19" t="s">
        <v>11</v>
      </c>
      <c r="D382" s="12" t="s">
        <v>786</v>
      </c>
      <c r="E382" s="30"/>
      <c r="F382" s="12" t="s">
        <v>787</v>
      </c>
      <c r="G382" s="30"/>
      <c r="H382" s="57"/>
      <c r="I382" s="52">
        <f t="shared" si="5"/>
        <v>0</v>
      </c>
      <c r="J382" s="15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x14ac:dyDescent="0.25">
      <c r="A383" s="89"/>
      <c r="B383" s="90"/>
      <c r="C383" s="40"/>
      <c r="D383" s="43" t="s">
        <v>788</v>
      </c>
      <c r="E383" s="6"/>
      <c r="F383" s="64"/>
      <c r="G383" s="6"/>
      <c r="H383" s="53"/>
      <c r="I383" s="61"/>
      <c r="J383" s="35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x14ac:dyDescent="0.25">
      <c r="A384" s="70">
        <v>365</v>
      </c>
      <c r="B384" s="66">
        <v>5000</v>
      </c>
      <c r="C384" s="11" t="s">
        <v>15</v>
      </c>
      <c r="D384" s="12" t="s">
        <v>789</v>
      </c>
      <c r="E384" s="13" t="s">
        <v>790</v>
      </c>
      <c r="F384" s="14" t="s">
        <v>791</v>
      </c>
      <c r="G384" s="30"/>
      <c r="H384" s="57"/>
      <c r="I384" s="52">
        <f t="shared" si="5"/>
        <v>0</v>
      </c>
      <c r="J384" s="15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39" x14ac:dyDescent="0.25">
      <c r="A385" s="70">
        <v>366</v>
      </c>
      <c r="B385" s="88">
        <v>10000</v>
      </c>
      <c r="C385" s="11" t="s">
        <v>15</v>
      </c>
      <c r="D385" s="12" t="s">
        <v>792</v>
      </c>
      <c r="E385" s="13" t="s">
        <v>793</v>
      </c>
      <c r="F385" s="14" t="s">
        <v>794</v>
      </c>
      <c r="G385" s="30"/>
      <c r="H385" s="57"/>
      <c r="I385" s="52">
        <f t="shared" si="5"/>
        <v>0</v>
      </c>
      <c r="J385" s="15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x14ac:dyDescent="0.25">
      <c r="A386" s="70">
        <v>367</v>
      </c>
      <c r="B386" s="88">
        <v>10000</v>
      </c>
      <c r="C386" s="11" t="s">
        <v>15</v>
      </c>
      <c r="D386" s="12" t="s">
        <v>795</v>
      </c>
      <c r="E386" s="13" t="s">
        <v>796</v>
      </c>
      <c r="F386" s="14" t="s">
        <v>797</v>
      </c>
      <c r="G386" s="30"/>
      <c r="H386" s="57"/>
      <c r="I386" s="52">
        <f t="shared" si="5"/>
        <v>0</v>
      </c>
      <c r="J386" s="15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x14ac:dyDescent="0.25">
      <c r="A387" s="70">
        <v>368</v>
      </c>
      <c r="B387" s="88">
        <v>10000</v>
      </c>
      <c r="C387" s="11" t="s">
        <v>15</v>
      </c>
      <c r="D387" s="12" t="s">
        <v>798</v>
      </c>
      <c r="E387" s="13" t="s">
        <v>799</v>
      </c>
      <c r="F387" s="14"/>
      <c r="G387" s="30"/>
      <c r="H387" s="57"/>
      <c r="I387" s="52">
        <f t="shared" si="5"/>
        <v>0</v>
      </c>
      <c r="J387" s="15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26.25" x14ac:dyDescent="0.25">
      <c r="A388" s="70">
        <v>369</v>
      </c>
      <c r="B388" s="88">
        <v>5000</v>
      </c>
      <c r="C388" s="11" t="s">
        <v>15</v>
      </c>
      <c r="D388" s="12" t="s">
        <v>800</v>
      </c>
      <c r="E388" s="13" t="s">
        <v>801</v>
      </c>
      <c r="F388" s="14" t="s">
        <v>802</v>
      </c>
      <c r="G388" s="30"/>
      <c r="H388" s="57"/>
      <c r="I388" s="52">
        <f t="shared" si="5"/>
        <v>0</v>
      </c>
      <c r="J388" s="15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26.25" x14ac:dyDescent="0.25">
      <c r="A389" s="70">
        <v>370</v>
      </c>
      <c r="B389" s="88">
        <v>5000</v>
      </c>
      <c r="C389" s="11" t="s">
        <v>11</v>
      </c>
      <c r="D389" s="12" t="s">
        <v>803</v>
      </c>
      <c r="E389" s="13" t="s">
        <v>804</v>
      </c>
      <c r="F389" s="14" t="s">
        <v>805</v>
      </c>
      <c r="G389" s="30"/>
      <c r="H389" s="57"/>
      <c r="I389" s="52">
        <f t="shared" si="5"/>
        <v>0</v>
      </c>
      <c r="J389" s="15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26.25" x14ac:dyDescent="0.25">
      <c r="A390" s="70">
        <v>371</v>
      </c>
      <c r="B390" s="88">
        <v>5000</v>
      </c>
      <c r="C390" s="11" t="s">
        <v>11</v>
      </c>
      <c r="D390" s="12" t="s">
        <v>806</v>
      </c>
      <c r="E390" s="13" t="s">
        <v>807</v>
      </c>
      <c r="F390" s="14" t="s">
        <v>808</v>
      </c>
      <c r="G390" s="30"/>
      <c r="H390" s="57"/>
      <c r="I390" s="52">
        <f t="shared" si="5"/>
        <v>0</v>
      </c>
      <c r="J390" s="15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26.25" x14ac:dyDescent="0.25">
      <c r="A391" s="70">
        <v>372</v>
      </c>
      <c r="B391" s="88">
        <v>5000</v>
      </c>
      <c r="C391" s="11" t="s">
        <v>11</v>
      </c>
      <c r="D391" s="12" t="s">
        <v>809</v>
      </c>
      <c r="E391" s="13" t="s">
        <v>810</v>
      </c>
      <c r="F391" s="14" t="s">
        <v>811</v>
      </c>
      <c r="G391" s="30"/>
      <c r="H391" s="57"/>
      <c r="I391" s="52">
        <f t="shared" ref="I391:I454" si="6">B391*H391</f>
        <v>0</v>
      </c>
      <c r="J391" s="15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26.25" x14ac:dyDescent="0.25">
      <c r="A392" s="70">
        <v>373</v>
      </c>
      <c r="B392" s="88">
        <v>5000</v>
      </c>
      <c r="C392" s="11" t="s">
        <v>11</v>
      </c>
      <c r="D392" s="12" t="s">
        <v>812</v>
      </c>
      <c r="E392" s="13" t="s">
        <v>813</v>
      </c>
      <c r="F392" s="14" t="s">
        <v>811</v>
      </c>
      <c r="G392" s="30"/>
      <c r="H392" s="57"/>
      <c r="I392" s="52">
        <f t="shared" si="6"/>
        <v>0</v>
      </c>
      <c r="J392" s="15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26.25" x14ac:dyDescent="0.25">
      <c r="A393" s="70">
        <v>374</v>
      </c>
      <c r="B393" s="88">
        <v>5000</v>
      </c>
      <c r="C393" s="11" t="s">
        <v>11</v>
      </c>
      <c r="D393" s="12" t="s">
        <v>814</v>
      </c>
      <c r="E393" s="20" t="s">
        <v>815</v>
      </c>
      <c r="F393" s="12" t="s">
        <v>816</v>
      </c>
      <c r="G393" s="30"/>
      <c r="H393" s="57"/>
      <c r="I393" s="52">
        <f t="shared" si="6"/>
        <v>0</v>
      </c>
      <c r="J393" s="15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x14ac:dyDescent="0.25">
      <c r="A394" s="89"/>
      <c r="B394" s="90"/>
      <c r="C394" s="40"/>
      <c r="D394" s="43" t="s">
        <v>817</v>
      </c>
      <c r="E394" s="6"/>
      <c r="F394" s="64"/>
      <c r="G394" s="6"/>
      <c r="H394" s="53"/>
      <c r="I394" s="61"/>
      <c r="J394" s="35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26.25" x14ac:dyDescent="0.25">
      <c r="A395" s="70">
        <v>375</v>
      </c>
      <c r="B395" s="66">
        <f t="shared" ref="B395:B400" si="7">45*(3*16000)/16</f>
        <v>135000</v>
      </c>
      <c r="C395" s="11" t="s">
        <v>15</v>
      </c>
      <c r="D395" s="33" t="s">
        <v>818</v>
      </c>
      <c r="E395" s="13" t="s">
        <v>819</v>
      </c>
      <c r="F395" s="14" t="s">
        <v>820</v>
      </c>
      <c r="G395" s="30"/>
      <c r="H395" s="57"/>
      <c r="I395" s="52">
        <f t="shared" si="6"/>
        <v>0</v>
      </c>
      <c r="J395" s="15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26.25" x14ac:dyDescent="0.25">
      <c r="A396" s="70">
        <v>376</v>
      </c>
      <c r="B396" s="66">
        <f t="shared" si="7"/>
        <v>135000</v>
      </c>
      <c r="C396" s="11" t="s">
        <v>15</v>
      </c>
      <c r="D396" s="33" t="s">
        <v>821</v>
      </c>
      <c r="E396" s="46" t="s">
        <v>822</v>
      </c>
      <c r="F396" s="14" t="s">
        <v>823</v>
      </c>
      <c r="G396" s="30"/>
      <c r="H396" s="57"/>
      <c r="I396" s="52">
        <f t="shared" si="6"/>
        <v>0</v>
      </c>
      <c r="J396" s="15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39" x14ac:dyDescent="0.25">
      <c r="A397" s="70">
        <v>377</v>
      </c>
      <c r="B397" s="66">
        <f t="shared" si="7"/>
        <v>135000</v>
      </c>
      <c r="C397" s="11" t="s">
        <v>15</v>
      </c>
      <c r="D397" s="33" t="s">
        <v>824</v>
      </c>
      <c r="E397" s="46" t="s">
        <v>825</v>
      </c>
      <c r="F397" s="14" t="s">
        <v>826</v>
      </c>
      <c r="G397" s="30"/>
      <c r="H397" s="57"/>
      <c r="I397" s="52">
        <f t="shared" si="6"/>
        <v>0</v>
      </c>
      <c r="J397" s="15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26.25" x14ac:dyDescent="0.25">
      <c r="A398" s="70">
        <v>378</v>
      </c>
      <c r="B398" s="66">
        <f t="shared" si="7"/>
        <v>135000</v>
      </c>
      <c r="C398" s="11" t="s">
        <v>15</v>
      </c>
      <c r="D398" s="33" t="s">
        <v>827</v>
      </c>
      <c r="E398" s="46" t="s">
        <v>828</v>
      </c>
      <c r="F398" s="63" t="s">
        <v>829</v>
      </c>
      <c r="G398" s="30"/>
      <c r="H398" s="57"/>
      <c r="I398" s="52">
        <f t="shared" si="6"/>
        <v>0</v>
      </c>
      <c r="J398" s="15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26.25" x14ac:dyDescent="0.25">
      <c r="A399" s="70">
        <v>379</v>
      </c>
      <c r="B399" s="66">
        <f t="shared" si="7"/>
        <v>135000</v>
      </c>
      <c r="C399" s="11" t="s">
        <v>166</v>
      </c>
      <c r="D399" s="12" t="s">
        <v>830</v>
      </c>
      <c r="E399" s="13" t="s">
        <v>831</v>
      </c>
      <c r="F399" s="14" t="s">
        <v>832</v>
      </c>
      <c r="G399" s="30"/>
      <c r="H399" s="57"/>
      <c r="I399" s="52">
        <f t="shared" si="6"/>
        <v>0</v>
      </c>
      <c r="J399" s="15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26.25" x14ac:dyDescent="0.25">
      <c r="A400" s="70">
        <v>380</v>
      </c>
      <c r="B400" s="66">
        <f t="shared" si="7"/>
        <v>135000</v>
      </c>
      <c r="C400" s="19" t="s">
        <v>11</v>
      </c>
      <c r="D400" s="33" t="s">
        <v>833</v>
      </c>
      <c r="E400" s="20" t="s">
        <v>834</v>
      </c>
      <c r="F400" s="33" t="s">
        <v>835</v>
      </c>
      <c r="G400" s="30"/>
      <c r="H400" s="57"/>
      <c r="I400" s="52">
        <f t="shared" si="6"/>
        <v>0</v>
      </c>
      <c r="J400" s="1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26.25" x14ac:dyDescent="0.25">
      <c r="A401" s="70">
        <v>381</v>
      </c>
      <c r="B401" s="66">
        <v>250000</v>
      </c>
      <c r="C401" s="11" t="s">
        <v>15</v>
      </c>
      <c r="D401" s="33" t="s">
        <v>836</v>
      </c>
      <c r="E401" s="13" t="s">
        <v>837</v>
      </c>
      <c r="F401" s="14" t="s">
        <v>838</v>
      </c>
      <c r="G401" s="30"/>
      <c r="H401" s="57"/>
      <c r="I401" s="52">
        <f t="shared" si="6"/>
        <v>0</v>
      </c>
      <c r="J401" s="1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x14ac:dyDescent="0.25">
      <c r="A402" s="89"/>
      <c r="B402" s="90"/>
      <c r="C402" s="40"/>
      <c r="D402" s="43" t="s">
        <v>839</v>
      </c>
      <c r="E402" s="6"/>
      <c r="F402" s="64"/>
      <c r="G402" s="6"/>
      <c r="H402" s="53"/>
      <c r="I402" s="61"/>
      <c r="J402" s="35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26.25" x14ac:dyDescent="0.25">
      <c r="A403" s="70">
        <v>382</v>
      </c>
      <c r="B403" s="88">
        <v>50000</v>
      </c>
      <c r="C403" s="11" t="s">
        <v>220</v>
      </c>
      <c r="D403" s="12" t="s">
        <v>840</v>
      </c>
      <c r="E403" s="13" t="s">
        <v>841</v>
      </c>
      <c r="F403" s="14" t="s">
        <v>842</v>
      </c>
      <c r="G403" s="30"/>
      <c r="H403" s="57"/>
      <c r="I403" s="52">
        <f t="shared" si="6"/>
        <v>0</v>
      </c>
      <c r="J403" s="15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x14ac:dyDescent="0.25">
      <c r="A404" s="70">
        <v>383</v>
      </c>
      <c r="B404" s="88">
        <v>50000</v>
      </c>
      <c r="C404" s="11" t="s">
        <v>220</v>
      </c>
      <c r="D404" s="12" t="s">
        <v>843</v>
      </c>
      <c r="E404" s="13" t="s">
        <v>844</v>
      </c>
      <c r="F404" s="14" t="s">
        <v>845</v>
      </c>
      <c r="G404" s="30"/>
      <c r="H404" s="57"/>
      <c r="I404" s="52">
        <f t="shared" si="6"/>
        <v>0</v>
      </c>
      <c r="J404" s="15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x14ac:dyDescent="0.25">
      <c r="A405" s="70">
        <v>384</v>
      </c>
      <c r="B405" s="88">
        <v>50000</v>
      </c>
      <c r="C405" s="11" t="s">
        <v>220</v>
      </c>
      <c r="D405" s="12" t="s">
        <v>846</v>
      </c>
      <c r="E405" s="13" t="s">
        <v>847</v>
      </c>
      <c r="F405" s="14" t="s">
        <v>848</v>
      </c>
      <c r="G405" s="30"/>
      <c r="H405" s="57"/>
      <c r="I405" s="52">
        <f t="shared" si="6"/>
        <v>0</v>
      </c>
      <c r="J405" s="15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x14ac:dyDescent="0.25">
      <c r="A406" s="70">
        <v>385</v>
      </c>
      <c r="B406" s="88">
        <v>50000</v>
      </c>
      <c r="C406" s="11" t="s">
        <v>220</v>
      </c>
      <c r="D406" s="12" t="s">
        <v>849</v>
      </c>
      <c r="E406" s="13" t="s">
        <v>850</v>
      </c>
      <c r="F406" s="14" t="s">
        <v>848</v>
      </c>
      <c r="G406" s="30"/>
      <c r="H406" s="57"/>
      <c r="I406" s="52">
        <f t="shared" si="6"/>
        <v>0</v>
      </c>
      <c r="J406" s="15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26.25" x14ac:dyDescent="0.25">
      <c r="A407" s="70">
        <v>386</v>
      </c>
      <c r="B407" s="88">
        <v>50000</v>
      </c>
      <c r="C407" s="11" t="s">
        <v>220</v>
      </c>
      <c r="D407" s="12" t="s">
        <v>851</v>
      </c>
      <c r="E407" s="13" t="s">
        <v>852</v>
      </c>
      <c r="F407" s="14" t="s">
        <v>848</v>
      </c>
      <c r="G407" s="30"/>
      <c r="H407" s="57"/>
      <c r="I407" s="52">
        <f t="shared" si="6"/>
        <v>0</v>
      </c>
      <c r="J407" s="15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x14ac:dyDescent="0.25">
      <c r="A408" s="70">
        <v>387</v>
      </c>
      <c r="B408" s="88">
        <v>50000</v>
      </c>
      <c r="C408" s="11" t="s">
        <v>220</v>
      </c>
      <c r="D408" s="12" t="s">
        <v>853</v>
      </c>
      <c r="E408" s="13" t="s">
        <v>854</v>
      </c>
      <c r="F408" s="14" t="s">
        <v>848</v>
      </c>
      <c r="G408" s="30"/>
      <c r="H408" s="57"/>
      <c r="I408" s="52">
        <f t="shared" si="6"/>
        <v>0</v>
      </c>
      <c r="J408" s="15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26.25" x14ac:dyDescent="0.25">
      <c r="A409" s="70">
        <v>388</v>
      </c>
      <c r="B409" s="88">
        <v>50000</v>
      </c>
      <c r="C409" s="11" t="s">
        <v>220</v>
      </c>
      <c r="D409" s="12" t="s">
        <v>855</v>
      </c>
      <c r="E409" s="13" t="s">
        <v>856</v>
      </c>
      <c r="F409" s="14" t="s">
        <v>848</v>
      </c>
      <c r="G409" s="30"/>
      <c r="H409" s="57"/>
      <c r="I409" s="52">
        <f t="shared" si="6"/>
        <v>0</v>
      </c>
      <c r="J409" s="15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26.25" x14ac:dyDescent="0.25">
      <c r="A410" s="70">
        <v>389</v>
      </c>
      <c r="B410" s="88">
        <v>50000</v>
      </c>
      <c r="C410" s="11" t="s">
        <v>220</v>
      </c>
      <c r="D410" s="12" t="s">
        <v>857</v>
      </c>
      <c r="E410" s="13" t="s">
        <v>858</v>
      </c>
      <c r="F410" s="14" t="s">
        <v>848</v>
      </c>
      <c r="G410" s="30"/>
      <c r="H410" s="57"/>
      <c r="I410" s="52">
        <f t="shared" si="6"/>
        <v>0</v>
      </c>
      <c r="J410" s="15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x14ac:dyDescent="0.25">
      <c r="A411" s="70">
        <v>390</v>
      </c>
      <c r="B411" s="88">
        <v>50000</v>
      </c>
      <c r="C411" s="11" t="s">
        <v>220</v>
      </c>
      <c r="D411" s="12" t="s">
        <v>859</v>
      </c>
      <c r="E411" s="13" t="s">
        <v>860</v>
      </c>
      <c r="F411" s="14" t="s">
        <v>845</v>
      </c>
      <c r="G411" s="30"/>
      <c r="H411" s="57"/>
      <c r="I411" s="52">
        <f t="shared" si="6"/>
        <v>0</v>
      </c>
      <c r="J411" s="15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26.25" x14ac:dyDescent="0.25">
      <c r="A412" s="70">
        <v>391</v>
      </c>
      <c r="B412" s="88">
        <v>50000</v>
      </c>
      <c r="C412" s="11" t="s">
        <v>166</v>
      </c>
      <c r="D412" s="12" t="s">
        <v>861</v>
      </c>
      <c r="E412" s="13" t="s">
        <v>862</v>
      </c>
      <c r="F412" s="14" t="s">
        <v>863</v>
      </c>
      <c r="G412" s="30"/>
      <c r="H412" s="57"/>
      <c r="I412" s="52">
        <f t="shared" si="6"/>
        <v>0</v>
      </c>
      <c r="J412" s="15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26.25" x14ac:dyDescent="0.25">
      <c r="A413" s="70">
        <v>392</v>
      </c>
      <c r="B413" s="88">
        <v>50000</v>
      </c>
      <c r="C413" s="11" t="s">
        <v>220</v>
      </c>
      <c r="D413" s="12" t="s">
        <v>864</v>
      </c>
      <c r="E413" s="13" t="s">
        <v>865</v>
      </c>
      <c r="F413" s="14" t="s">
        <v>99</v>
      </c>
      <c r="G413" s="30"/>
      <c r="H413" s="57"/>
      <c r="I413" s="52">
        <f t="shared" si="6"/>
        <v>0</v>
      </c>
      <c r="J413" s="15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x14ac:dyDescent="0.25">
      <c r="A414" s="70">
        <v>393</v>
      </c>
      <c r="B414" s="88">
        <v>50000</v>
      </c>
      <c r="C414" s="11" t="s">
        <v>220</v>
      </c>
      <c r="D414" s="12" t="s">
        <v>866</v>
      </c>
      <c r="E414" s="13" t="s">
        <v>867</v>
      </c>
      <c r="F414" s="14" t="s">
        <v>868</v>
      </c>
      <c r="G414" s="30"/>
      <c r="H414" s="57"/>
      <c r="I414" s="52">
        <f t="shared" si="6"/>
        <v>0</v>
      </c>
      <c r="J414" s="15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x14ac:dyDescent="0.25">
      <c r="A415" s="70">
        <v>394</v>
      </c>
      <c r="B415" s="88">
        <v>50000</v>
      </c>
      <c r="C415" s="11" t="s">
        <v>220</v>
      </c>
      <c r="D415" s="12" t="s">
        <v>869</v>
      </c>
      <c r="E415" s="13" t="s">
        <v>870</v>
      </c>
      <c r="F415" s="14" t="s">
        <v>868</v>
      </c>
      <c r="G415" s="30"/>
      <c r="H415" s="57"/>
      <c r="I415" s="52">
        <f t="shared" si="6"/>
        <v>0</v>
      </c>
      <c r="J415" s="15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x14ac:dyDescent="0.25">
      <c r="A416" s="70">
        <v>395</v>
      </c>
      <c r="B416" s="88">
        <v>50000</v>
      </c>
      <c r="C416" s="11" t="s">
        <v>220</v>
      </c>
      <c r="D416" s="12" t="s">
        <v>871</v>
      </c>
      <c r="E416" s="13" t="s">
        <v>872</v>
      </c>
      <c r="F416" s="14" t="s">
        <v>106</v>
      </c>
      <c r="G416" s="30"/>
      <c r="H416" s="57"/>
      <c r="I416" s="52">
        <f t="shared" si="6"/>
        <v>0</v>
      </c>
      <c r="J416" s="15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x14ac:dyDescent="0.25">
      <c r="A417" s="70">
        <v>396</v>
      </c>
      <c r="B417" s="88">
        <v>50000</v>
      </c>
      <c r="C417" s="11" t="s">
        <v>220</v>
      </c>
      <c r="D417" s="12" t="s">
        <v>873</v>
      </c>
      <c r="E417" s="13" t="s">
        <v>874</v>
      </c>
      <c r="F417" s="14" t="s">
        <v>875</v>
      </c>
      <c r="G417" s="30"/>
      <c r="H417" s="57"/>
      <c r="I417" s="52">
        <f t="shared" si="6"/>
        <v>0</v>
      </c>
      <c r="J417" s="15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x14ac:dyDescent="0.25">
      <c r="A418" s="70">
        <v>397</v>
      </c>
      <c r="B418" s="88">
        <v>50000</v>
      </c>
      <c r="C418" s="11" t="s">
        <v>220</v>
      </c>
      <c r="D418" s="12" t="s">
        <v>876</v>
      </c>
      <c r="E418" s="13" t="s">
        <v>877</v>
      </c>
      <c r="F418" s="14" t="s">
        <v>106</v>
      </c>
      <c r="G418" s="30"/>
      <c r="H418" s="57"/>
      <c r="I418" s="52">
        <f t="shared" si="6"/>
        <v>0</v>
      </c>
      <c r="J418" s="15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x14ac:dyDescent="0.25">
      <c r="A419" s="70">
        <v>398</v>
      </c>
      <c r="B419" s="88">
        <v>50000</v>
      </c>
      <c r="C419" s="11" t="s">
        <v>220</v>
      </c>
      <c r="D419" s="12" t="s">
        <v>878</v>
      </c>
      <c r="E419" s="13" t="s">
        <v>879</v>
      </c>
      <c r="F419" s="14" t="s">
        <v>880</v>
      </c>
      <c r="G419" s="30"/>
      <c r="H419" s="57"/>
      <c r="I419" s="52">
        <f t="shared" si="6"/>
        <v>0</v>
      </c>
      <c r="J419" s="15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x14ac:dyDescent="0.25">
      <c r="A420" s="70">
        <v>399</v>
      </c>
      <c r="B420" s="88">
        <v>50000</v>
      </c>
      <c r="C420" s="11" t="s">
        <v>220</v>
      </c>
      <c r="D420" s="12" t="s">
        <v>881</v>
      </c>
      <c r="E420" s="13" t="s">
        <v>882</v>
      </c>
      <c r="F420" s="14" t="s">
        <v>883</v>
      </c>
      <c r="G420" s="30"/>
      <c r="H420" s="57"/>
      <c r="I420" s="52">
        <f t="shared" si="6"/>
        <v>0</v>
      </c>
      <c r="J420" s="15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x14ac:dyDescent="0.25">
      <c r="A421" s="70">
        <v>400</v>
      </c>
      <c r="B421" s="88">
        <v>50000</v>
      </c>
      <c r="C421" s="19" t="s">
        <v>665</v>
      </c>
      <c r="D421" s="12" t="s">
        <v>884</v>
      </c>
      <c r="E421" s="12" t="s">
        <v>885</v>
      </c>
      <c r="F421" s="12" t="s">
        <v>886</v>
      </c>
      <c r="G421" s="30"/>
      <c r="H421" s="57"/>
      <c r="I421" s="52">
        <f t="shared" si="6"/>
        <v>0</v>
      </c>
      <c r="J421" s="15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x14ac:dyDescent="0.25">
      <c r="A422" s="70">
        <v>401</v>
      </c>
      <c r="B422" s="88">
        <v>50000</v>
      </c>
      <c r="C422" s="19" t="s">
        <v>220</v>
      </c>
      <c r="D422" s="12" t="s">
        <v>887</v>
      </c>
      <c r="E422" s="12" t="s">
        <v>885</v>
      </c>
      <c r="F422" s="12" t="s">
        <v>886</v>
      </c>
      <c r="G422" s="30"/>
      <c r="H422" s="57"/>
      <c r="I422" s="52">
        <f t="shared" si="6"/>
        <v>0</v>
      </c>
      <c r="J422" s="15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x14ac:dyDescent="0.25">
      <c r="A423" s="70">
        <v>402</v>
      </c>
      <c r="B423" s="88">
        <v>50000</v>
      </c>
      <c r="C423" s="11" t="s">
        <v>220</v>
      </c>
      <c r="D423" s="12" t="s">
        <v>888</v>
      </c>
      <c r="E423" s="13" t="s">
        <v>889</v>
      </c>
      <c r="F423" s="14" t="s">
        <v>106</v>
      </c>
      <c r="G423" s="30"/>
      <c r="H423" s="57"/>
      <c r="I423" s="52">
        <f t="shared" si="6"/>
        <v>0</v>
      </c>
      <c r="J423" s="15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x14ac:dyDescent="0.25">
      <c r="A424" s="70">
        <v>403</v>
      </c>
      <c r="B424" s="88">
        <v>50000</v>
      </c>
      <c r="C424" s="11" t="s">
        <v>220</v>
      </c>
      <c r="D424" s="12" t="s">
        <v>890</v>
      </c>
      <c r="E424" s="13" t="s">
        <v>891</v>
      </c>
      <c r="F424" s="14" t="s">
        <v>886</v>
      </c>
      <c r="G424" s="30"/>
      <c r="H424" s="57"/>
      <c r="I424" s="52">
        <f t="shared" si="6"/>
        <v>0</v>
      </c>
      <c r="J424" s="15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x14ac:dyDescent="0.25">
      <c r="A425" s="70">
        <v>404</v>
      </c>
      <c r="B425" s="88">
        <v>50000</v>
      </c>
      <c r="C425" s="11" t="s">
        <v>220</v>
      </c>
      <c r="D425" s="12" t="s">
        <v>892</v>
      </c>
      <c r="E425" s="13" t="s">
        <v>893</v>
      </c>
      <c r="F425" s="14" t="s">
        <v>886</v>
      </c>
      <c r="G425" s="30"/>
      <c r="H425" s="57"/>
      <c r="I425" s="52">
        <f t="shared" si="6"/>
        <v>0</v>
      </c>
      <c r="J425" s="15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x14ac:dyDescent="0.25">
      <c r="A426" s="70">
        <v>405</v>
      </c>
      <c r="B426" s="88">
        <v>50000</v>
      </c>
      <c r="C426" s="11" t="s">
        <v>220</v>
      </c>
      <c r="D426" s="12" t="s">
        <v>894</v>
      </c>
      <c r="E426" s="13" t="s">
        <v>895</v>
      </c>
      <c r="F426" s="14" t="s">
        <v>896</v>
      </c>
      <c r="G426" s="30"/>
      <c r="H426" s="57"/>
      <c r="I426" s="52">
        <f t="shared" si="6"/>
        <v>0</v>
      </c>
      <c r="J426" s="15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x14ac:dyDescent="0.25">
      <c r="A427" s="70">
        <v>406</v>
      </c>
      <c r="B427" s="88">
        <v>50000</v>
      </c>
      <c r="C427" s="11" t="s">
        <v>220</v>
      </c>
      <c r="D427" s="12" t="s">
        <v>897</v>
      </c>
      <c r="E427" s="13" t="s">
        <v>898</v>
      </c>
      <c r="F427" s="63" t="s">
        <v>896</v>
      </c>
      <c r="G427" s="30"/>
      <c r="H427" s="57"/>
      <c r="I427" s="52">
        <f t="shared" si="6"/>
        <v>0</v>
      </c>
      <c r="J427" s="15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26.25" x14ac:dyDescent="0.25">
      <c r="A428" s="70">
        <v>407</v>
      </c>
      <c r="B428" s="88">
        <v>50000</v>
      </c>
      <c r="C428" s="11" t="s">
        <v>220</v>
      </c>
      <c r="D428" s="12" t="s">
        <v>899</v>
      </c>
      <c r="E428" s="13" t="s">
        <v>900</v>
      </c>
      <c r="F428" s="14" t="s">
        <v>896</v>
      </c>
      <c r="G428" s="30"/>
      <c r="H428" s="57"/>
      <c r="I428" s="52">
        <f t="shared" si="6"/>
        <v>0</v>
      </c>
      <c r="J428" s="15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x14ac:dyDescent="0.25">
      <c r="A429" s="70">
        <v>408</v>
      </c>
      <c r="B429" s="88">
        <v>50000</v>
      </c>
      <c r="C429" s="11" t="s">
        <v>220</v>
      </c>
      <c r="D429" s="12" t="s">
        <v>901</v>
      </c>
      <c r="E429" s="13" t="s">
        <v>17</v>
      </c>
      <c r="F429" s="14"/>
      <c r="G429" s="30"/>
      <c r="H429" s="57"/>
      <c r="I429" s="52">
        <f t="shared" si="6"/>
        <v>0</v>
      </c>
      <c r="J429" s="15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x14ac:dyDescent="0.25">
      <c r="A430" s="70">
        <v>409</v>
      </c>
      <c r="B430" s="88">
        <v>50000</v>
      </c>
      <c r="C430" s="11" t="s">
        <v>220</v>
      </c>
      <c r="D430" s="12" t="s">
        <v>902</v>
      </c>
      <c r="E430" s="13" t="s">
        <v>903</v>
      </c>
      <c r="F430" s="14" t="s">
        <v>880</v>
      </c>
      <c r="G430" s="30"/>
      <c r="H430" s="57"/>
      <c r="I430" s="52">
        <f t="shared" si="6"/>
        <v>0</v>
      </c>
      <c r="J430" s="15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x14ac:dyDescent="0.25">
      <c r="A431" s="70">
        <v>410</v>
      </c>
      <c r="B431" s="88">
        <v>50000</v>
      </c>
      <c r="C431" s="11" t="s">
        <v>220</v>
      </c>
      <c r="D431" s="12" t="s">
        <v>904</v>
      </c>
      <c r="E431" s="13" t="s">
        <v>905</v>
      </c>
      <c r="F431" s="14" t="s">
        <v>880</v>
      </c>
      <c r="G431" s="30"/>
      <c r="H431" s="57"/>
      <c r="I431" s="52">
        <f t="shared" si="6"/>
        <v>0</v>
      </c>
      <c r="J431" s="15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x14ac:dyDescent="0.25">
      <c r="A432" s="70">
        <v>411</v>
      </c>
      <c r="B432" s="85" t="s">
        <v>32</v>
      </c>
      <c r="C432" s="28"/>
      <c r="D432" s="30" t="s">
        <v>906</v>
      </c>
      <c r="E432" s="13" t="s">
        <v>907</v>
      </c>
      <c r="F432" s="14" t="s">
        <v>908</v>
      </c>
      <c r="G432" s="30"/>
      <c r="H432" s="57"/>
      <c r="I432" s="86"/>
      <c r="J432" s="15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x14ac:dyDescent="0.25">
      <c r="A433" s="70">
        <v>412</v>
      </c>
      <c r="B433" s="88">
        <v>50000</v>
      </c>
      <c r="C433" s="11" t="s">
        <v>220</v>
      </c>
      <c r="D433" s="12" t="s">
        <v>909</v>
      </c>
      <c r="E433" s="13" t="s">
        <v>910</v>
      </c>
      <c r="F433" s="14" t="s">
        <v>880</v>
      </c>
      <c r="G433" s="30"/>
      <c r="H433" s="57"/>
      <c r="I433" s="52">
        <f t="shared" si="6"/>
        <v>0</v>
      </c>
      <c r="J433" s="15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x14ac:dyDescent="0.25">
      <c r="A434" s="70">
        <v>413</v>
      </c>
      <c r="B434" s="88">
        <v>50000</v>
      </c>
      <c r="C434" s="11" t="s">
        <v>220</v>
      </c>
      <c r="D434" s="12" t="s">
        <v>911</v>
      </c>
      <c r="E434" s="13" t="s">
        <v>17</v>
      </c>
      <c r="F434" s="14" t="s">
        <v>126</v>
      </c>
      <c r="G434" s="30"/>
      <c r="H434" s="57"/>
      <c r="I434" s="52">
        <f t="shared" si="6"/>
        <v>0</v>
      </c>
      <c r="J434" s="15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x14ac:dyDescent="0.25">
      <c r="A435" s="70">
        <v>414</v>
      </c>
      <c r="B435" s="88">
        <v>50000</v>
      </c>
      <c r="C435" s="11" t="s">
        <v>220</v>
      </c>
      <c r="D435" s="12" t="s">
        <v>912</v>
      </c>
      <c r="E435" s="14" t="s">
        <v>913</v>
      </c>
      <c r="F435" s="14" t="s">
        <v>914</v>
      </c>
      <c r="G435" s="30"/>
      <c r="H435" s="57"/>
      <c r="I435" s="52">
        <f t="shared" si="6"/>
        <v>0</v>
      </c>
      <c r="J435" s="15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26.25" x14ac:dyDescent="0.25">
      <c r="A436" s="70">
        <v>415</v>
      </c>
      <c r="B436" s="88">
        <v>50000</v>
      </c>
      <c r="C436" s="11" t="s">
        <v>220</v>
      </c>
      <c r="D436" s="12" t="s">
        <v>915</v>
      </c>
      <c r="E436" s="13" t="s">
        <v>916</v>
      </c>
      <c r="F436" s="14" t="s">
        <v>917</v>
      </c>
      <c r="G436" s="30"/>
      <c r="H436" s="57"/>
      <c r="I436" s="52">
        <f t="shared" si="6"/>
        <v>0</v>
      </c>
      <c r="J436" s="15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26.25" x14ac:dyDescent="0.25">
      <c r="A437" s="70">
        <v>416</v>
      </c>
      <c r="B437" s="88">
        <v>50000</v>
      </c>
      <c r="C437" s="11" t="s">
        <v>220</v>
      </c>
      <c r="D437" s="12" t="s">
        <v>918</v>
      </c>
      <c r="E437" s="13" t="s">
        <v>919</v>
      </c>
      <c r="F437" s="14" t="s">
        <v>917</v>
      </c>
      <c r="G437" s="30"/>
      <c r="H437" s="57"/>
      <c r="I437" s="52">
        <f t="shared" si="6"/>
        <v>0</v>
      </c>
      <c r="J437" s="15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x14ac:dyDescent="0.25">
      <c r="A438" s="70">
        <v>417</v>
      </c>
      <c r="B438" s="88">
        <v>50000</v>
      </c>
      <c r="C438" s="11" t="s">
        <v>166</v>
      </c>
      <c r="D438" s="12" t="s">
        <v>920</v>
      </c>
      <c r="E438" s="13" t="s">
        <v>921</v>
      </c>
      <c r="F438" s="14"/>
      <c r="G438" s="30"/>
      <c r="H438" s="57"/>
      <c r="I438" s="52">
        <f t="shared" si="6"/>
        <v>0</v>
      </c>
      <c r="J438" s="15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x14ac:dyDescent="0.25">
      <c r="A439" s="70">
        <v>418</v>
      </c>
      <c r="B439" s="88">
        <v>50000</v>
      </c>
      <c r="C439" s="11" t="s">
        <v>220</v>
      </c>
      <c r="D439" s="12" t="s">
        <v>922</v>
      </c>
      <c r="E439" s="13" t="s">
        <v>923</v>
      </c>
      <c r="F439" s="14" t="s">
        <v>106</v>
      </c>
      <c r="G439" s="30"/>
      <c r="H439" s="57"/>
      <c r="I439" s="52">
        <f t="shared" si="6"/>
        <v>0</v>
      </c>
      <c r="J439" s="15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x14ac:dyDescent="0.25">
      <c r="A440" s="70">
        <v>419</v>
      </c>
      <c r="B440" s="88">
        <v>50000</v>
      </c>
      <c r="C440" s="11" t="s">
        <v>220</v>
      </c>
      <c r="D440" s="12" t="s">
        <v>924</v>
      </c>
      <c r="E440" s="13" t="s">
        <v>925</v>
      </c>
      <c r="F440" s="14" t="s">
        <v>106</v>
      </c>
      <c r="G440" s="30"/>
      <c r="H440" s="57"/>
      <c r="I440" s="52">
        <f t="shared" si="6"/>
        <v>0</v>
      </c>
      <c r="J440" s="15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x14ac:dyDescent="0.25">
      <c r="A441" s="70">
        <v>420</v>
      </c>
      <c r="B441" s="88">
        <v>50000</v>
      </c>
      <c r="C441" s="11" t="s">
        <v>220</v>
      </c>
      <c r="D441" s="12" t="s">
        <v>926</v>
      </c>
      <c r="E441" s="13" t="s">
        <v>927</v>
      </c>
      <c r="F441" s="14" t="s">
        <v>106</v>
      </c>
      <c r="G441" s="30"/>
      <c r="H441" s="57"/>
      <c r="I441" s="52">
        <f t="shared" si="6"/>
        <v>0</v>
      </c>
      <c r="J441" s="15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x14ac:dyDescent="0.25">
      <c r="A442" s="70">
        <v>421</v>
      </c>
      <c r="B442" s="88">
        <v>50000</v>
      </c>
      <c r="C442" s="11" t="s">
        <v>220</v>
      </c>
      <c r="D442" s="12" t="s">
        <v>928</v>
      </c>
      <c r="E442" s="13" t="s">
        <v>929</v>
      </c>
      <c r="F442" s="14" t="s">
        <v>106</v>
      </c>
      <c r="G442" s="30"/>
      <c r="H442" s="57"/>
      <c r="I442" s="52">
        <f t="shared" si="6"/>
        <v>0</v>
      </c>
      <c r="J442" s="15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x14ac:dyDescent="0.25">
      <c r="A443" s="70">
        <v>422</v>
      </c>
      <c r="B443" s="88">
        <v>50000</v>
      </c>
      <c r="C443" s="11" t="s">
        <v>220</v>
      </c>
      <c r="D443" s="12" t="s">
        <v>930</v>
      </c>
      <c r="E443" s="13" t="s">
        <v>931</v>
      </c>
      <c r="F443" s="14" t="s">
        <v>932</v>
      </c>
      <c r="G443" s="30"/>
      <c r="H443" s="57"/>
      <c r="I443" s="52">
        <f t="shared" si="6"/>
        <v>0</v>
      </c>
      <c r="J443" s="15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26.25" x14ac:dyDescent="0.25">
      <c r="A444" s="70">
        <v>423</v>
      </c>
      <c r="B444" s="88">
        <v>50000</v>
      </c>
      <c r="C444" s="11" t="s">
        <v>220</v>
      </c>
      <c r="D444" s="12" t="s">
        <v>933</v>
      </c>
      <c r="E444" s="13" t="s">
        <v>934</v>
      </c>
      <c r="F444" s="14"/>
      <c r="G444" s="30"/>
      <c r="H444" s="57"/>
      <c r="I444" s="52">
        <f t="shared" si="6"/>
        <v>0</v>
      </c>
      <c r="J444" s="15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x14ac:dyDescent="0.25">
      <c r="A445" s="70">
        <v>424</v>
      </c>
      <c r="B445" s="88">
        <v>50000</v>
      </c>
      <c r="C445" s="11" t="s">
        <v>220</v>
      </c>
      <c r="D445" s="12" t="s">
        <v>935</v>
      </c>
      <c r="E445" s="13" t="s">
        <v>936</v>
      </c>
      <c r="F445" s="14"/>
      <c r="G445" s="30"/>
      <c r="H445" s="57"/>
      <c r="I445" s="52">
        <f t="shared" si="6"/>
        <v>0</v>
      </c>
      <c r="J445" s="15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x14ac:dyDescent="0.25">
      <c r="A446" s="70">
        <v>425</v>
      </c>
      <c r="B446" s="88">
        <v>50000</v>
      </c>
      <c r="C446" s="11" t="s">
        <v>220</v>
      </c>
      <c r="D446" s="12" t="s">
        <v>937</v>
      </c>
      <c r="E446" s="13" t="s">
        <v>938</v>
      </c>
      <c r="F446" s="14" t="s">
        <v>939</v>
      </c>
      <c r="G446" s="30"/>
      <c r="H446" s="57"/>
      <c r="I446" s="52">
        <f t="shared" si="6"/>
        <v>0</v>
      </c>
      <c r="J446" s="15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x14ac:dyDescent="0.25">
      <c r="A447" s="70">
        <v>426</v>
      </c>
      <c r="B447" s="88">
        <v>50000</v>
      </c>
      <c r="C447" s="11" t="s">
        <v>220</v>
      </c>
      <c r="D447" s="12" t="s">
        <v>940</v>
      </c>
      <c r="E447" s="47" t="s">
        <v>941</v>
      </c>
      <c r="F447" s="14" t="s">
        <v>939</v>
      </c>
      <c r="G447" s="30"/>
      <c r="H447" s="57"/>
      <c r="I447" s="52">
        <f t="shared" si="6"/>
        <v>0</v>
      </c>
      <c r="J447" s="15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26.25" x14ac:dyDescent="0.25">
      <c r="A448" s="70">
        <v>427</v>
      </c>
      <c r="B448" s="88">
        <v>50000</v>
      </c>
      <c r="C448" s="11" t="s">
        <v>220</v>
      </c>
      <c r="D448" s="33" t="s">
        <v>942</v>
      </c>
      <c r="E448" s="13" t="s">
        <v>943</v>
      </c>
      <c r="F448" s="31" t="s">
        <v>944</v>
      </c>
      <c r="G448" s="30"/>
      <c r="H448" s="57"/>
      <c r="I448" s="52">
        <f t="shared" si="6"/>
        <v>0</v>
      </c>
      <c r="J448" s="15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x14ac:dyDescent="0.25">
      <c r="A449" s="70">
        <v>428</v>
      </c>
      <c r="B449" s="88">
        <v>50000</v>
      </c>
      <c r="C449" s="11" t="s">
        <v>220</v>
      </c>
      <c r="D449" s="12" t="s">
        <v>945</v>
      </c>
      <c r="E449" s="13" t="s">
        <v>946</v>
      </c>
      <c r="F449" s="14" t="s">
        <v>947</v>
      </c>
      <c r="G449" s="30"/>
      <c r="H449" s="57"/>
      <c r="I449" s="52">
        <f t="shared" si="6"/>
        <v>0</v>
      </c>
      <c r="J449" s="15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x14ac:dyDescent="0.25">
      <c r="A450" s="70">
        <v>429</v>
      </c>
      <c r="B450" s="88">
        <v>50000</v>
      </c>
      <c r="C450" s="11" t="s">
        <v>15</v>
      </c>
      <c r="D450" s="12" t="s">
        <v>948</v>
      </c>
      <c r="E450" s="13" t="s">
        <v>949</v>
      </c>
      <c r="F450" s="14" t="s">
        <v>950</v>
      </c>
      <c r="G450" s="30"/>
      <c r="H450" s="57"/>
      <c r="I450" s="52">
        <f t="shared" si="6"/>
        <v>0</v>
      </c>
      <c r="J450" s="15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26.25" x14ac:dyDescent="0.25">
      <c r="A451" s="70">
        <v>430</v>
      </c>
      <c r="B451" s="88">
        <v>25000</v>
      </c>
      <c r="C451" s="19" t="s">
        <v>220</v>
      </c>
      <c r="D451" s="12" t="s">
        <v>951</v>
      </c>
      <c r="E451" s="12" t="s">
        <v>952</v>
      </c>
      <c r="F451" s="12" t="s">
        <v>953</v>
      </c>
      <c r="G451" s="30"/>
      <c r="H451" s="57"/>
      <c r="I451" s="52">
        <f t="shared" si="6"/>
        <v>0</v>
      </c>
      <c r="J451" s="15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26.25" x14ac:dyDescent="0.25">
      <c r="A452" s="70">
        <v>431</v>
      </c>
      <c r="B452" s="88">
        <v>50000</v>
      </c>
      <c r="C452" s="19" t="s">
        <v>220</v>
      </c>
      <c r="D452" s="12" t="s">
        <v>954</v>
      </c>
      <c r="E452" s="12" t="s">
        <v>952</v>
      </c>
      <c r="F452" s="12" t="s">
        <v>953</v>
      </c>
      <c r="G452" s="30"/>
      <c r="H452" s="57"/>
      <c r="I452" s="52">
        <f t="shared" si="6"/>
        <v>0</v>
      </c>
      <c r="J452" s="15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x14ac:dyDescent="0.25">
      <c r="A453" s="70">
        <v>432</v>
      </c>
      <c r="B453" s="88">
        <v>50000</v>
      </c>
      <c r="C453" s="19" t="s">
        <v>665</v>
      </c>
      <c r="D453" s="12" t="s">
        <v>955</v>
      </c>
      <c r="E453" s="12" t="s">
        <v>956</v>
      </c>
      <c r="F453" s="12" t="s">
        <v>957</v>
      </c>
      <c r="G453" s="30"/>
      <c r="H453" s="57"/>
      <c r="I453" s="52">
        <f t="shared" si="6"/>
        <v>0</v>
      </c>
      <c r="J453" s="15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x14ac:dyDescent="0.25">
      <c r="A454" s="70">
        <v>433</v>
      </c>
      <c r="B454" s="88">
        <v>50000</v>
      </c>
      <c r="C454" s="19" t="s">
        <v>665</v>
      </c>
      <c r="D454" s="12" t="s">
        <v>958</v>
      </c>
      <c r="E454" s="12" t="s">
        <v>956</v>
      </c>
      <c r="F454" s="12" t="s">
        <v>957</v>
      </c>
      <c r="G454" s="30"/>
      <c r="H454" s="57"/>
      <c r="I454" s="52">
        <f t="shared" si="6"/>
        <v>0</v>
      </c>
      <c r="J454" s="15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x14ac:dyDescent="0.25">
      <c r="A455" s="70">
        <v>434</v>
      </c>
      <c r="B455" s="88">
        <v>50000</v>
      </c>
      <c r="C455" s="19" t="s">
        <v>665</v>
      </c>
      <c r="D455" s="12" t="s">
        <v>959</v>
      </c>
      <c r="E455" s="12" t="s">
        <v>956</v>
      </c>
      <c r="F455" s="12" t="s">
        <v>957</v>
      </c>
      <c r="G455" s="30"/>
      <c r="H455" s="57"/>
      <c r="I455" s="52">
        <f t="shared" ref="I455:I491" si="8">B455*H455</f>
        <v>0</v>
      </c>
      <c r="J455" s="1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x14ac:dyDescent="0.25">
      <c r="A456" s="89"/>
      <c r="B456" s="90"/>
      <c r="C456" s="40"/>
      <c r="D456" s="43" t="s">
        <v>960</v>
      </c>
      <c r="E456" s="48"/>
      <c r="F456" s="64"/>
      <c r="G456" s="6"/>
      <c r="H456" s="53"/>
      <c r="I456" s="61"/>
      <c r="J456" s="35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x14ac:dyDescent="0.25">
      <c r="A457" s="70">
        <v>435</v>
      </c>
      <c r="B457" s="66">
        <v>150</v>
      </c>
      <c r="C457" s="11" t="s">
        <v>166</v>
      </c>
      <c r="D457" s="12" t="s">
        <v>961</v>
      </c>
      <c r="E457" s="14" t="s">
        <v>17</v>
      </c>
      <c r="F457" s="12"/>
      <c r="G457" s="30"/>
      <c r="H457" s="57"/>
      <c r="I457" s="52">
        <f t="shared" si="8"/>
        <v>0</v>
      </c>
      <c r="J457" s="15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x14ac:dyDescent="0.25">
      <c r="A458" s="70">
        <v>436</v>
      </c>
      <c r="B458" s="66">
        <v>150</v>
      </c>
      <c r="C458" s="11" t="s">
        <v>166</v>
      </c>
      <c r="D458" s="12" t="s">
        <v>962</v>
      </c>
      <c r="E458" s="14" t="s">
        <v>17</v>
      </c>
      <c r="F458" s="12"/>
      <c r="G458" s="30"/>
      <c r="H458" s="57"/>
      <c r="I458" s="52">
        <f t="shared" si="8"/>
        <v>0</v>
      </c>
      <c r="J458" s="15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x14ac:dyDescent="0.25">
      <c r="A459" s="70">
        <v>437</v>
      </c>
      <c r="B459" s="66">
        <v>150</v>
      </c>
      <c r="C459" s="11" t="s">
        <v>166</v>
      </c>
      <c r="D459" s="12" t="s">
        <v>963</v>
      </c>
      <c r="E459" s="14" t="s">
        <v>17</v>
      </c>
      <c r="F459" s="12"/>
      <c r="G459" s="30"/>
      <c r="H459" s="57"/>
      <c r="I459" s="52">
        <f t="shared" si="8"/>
        <v>0</v>
      </c>
      <c r="J459" s="15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x14ac:dyDescent="0.25">
      <c r="A460" s="70">
        <v>438</v>
      </c>
      <c r="B460" s="66">
        <v>150</v>
      </c>
      <c r="C460" s="11" t="s">
        <v>166</v>
      </c>
      <c r="D460" s="12" t="s">
        <v>964</v>
      </c>
      <c r="E460" s="14" t="s">
        <v>17</v>
      </c>
      <c r="F460" s="12"/>
      <c r="G460" s="30"/>
      <c r="H460" s="57"/>
      <c r="I460" s="52">
        <f t="shared" si="8"/>
        <v>0</v>
      </c>
      <c r="J460" s="15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x14ac:dyDescent="0.25">
      <c r="A461" s="70">
        <v>439</v>
      </c>
      <c r="B461" s="66">
        <v>150</v>
      </c>
      <c r="C461" s="11" t="s">
        <v>166</v>
      </c>
      <c r="D461" s="12" t="s">
        <v>965</v>
      </c>
      <c r="E461" s="14" t="s">
        <v>17</v>
      </c>
      <c r="F461" s="12"/>
      <c r="G461" s="30"/>
      <c r="H461" s="57"/>
      <c r="I461" s="52">
        <f t="shared" si="8"/>
        <v>0</v>
      </c>
      <c r="J461" s="15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x14ac:dyDescent="0.25">
      <c r="A462" s="70">
        <v>440</v>
      </c>
      <c r="B462" s="66">
        <v>150</v>
      </c>
      <c r="C462" s="11" t="s">
        <v>166</v>
      </c>
      <c r="D462" s="12" t="s">
        <v>966</v>
      </c>
      <c r="E462" s="14" t="s">
        <v>17</v>
      </c>
      <c r="F462" s="12"/>
      <c r="G462" s="30"/>
      <c r="H462" s="57"/>
      <c r="I462" s="52">
        <f t="shared" si="8"/>
        <v>0</v>
      </c>
      <c r="J462" s="15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x14ac:dyDescent="0.25">
      <c r="A463" s="70">
        <v>441</v>
      </c>
      <c r="B463" s="66">
        <v>150</v>
      </c>
      <c r="C463" s="11" t="s">
        <v>166</v>
      </c>
      <c r="D463" s="12" t="s">
        <v>967</v>
      </c>
      <c r="E463" s="14" t="s">
        <v>17</v>
      </c>
      <c r="F463" s="12"/>
      <c r="G463" s="30"/>
      <c r="H463" s="57"/>
      <c r="I463" s="52">
        <f t="shared" si="8"/>
        <v>0</v>
      </c>
      <c r="J463" s="15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x14ac:dyDescent="0.25">
      <c r="A464" s="70">
        <v>442</v>
      </c>
      <c r="B464" s="66">
        <v>150</v>
      </c>
      <c r="C464" s="11" t="s">
        <v>166</v>
      </c>
      <c r="D464" s="12" t="s">
        <v>968</v>
      </c>
      <c r="E464" s="14" t="s">
        <v>17</v>
      </c>
      <c r="F464" s="12"/>
      <c r="G464" s="30"/>
      <c r="H464" s="57"/>
      <c r="I464" s="52">
        <f t="shared" si="8"/>
        <v>0</v>
      </c>
      <c r="J464" s="15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x14ac:dyDescent="0.25">
      <c r="A465" s="70">
        <v>443</v>
      </c>
      <c r="B465" s="66">
        <v>150</v>
      </c>
      <c r="C465" s="11" t="s">
        <v>166</v>
      </c>
      <c r="D465" s="12" t="s">
        <v>969</v>
      </c>
      <c r="E465" s="14" t="s">
        <v>17</v>
      </c>
      <c r="F465" s="12"/>
      <c r="G465" s="30"/>
      <c r="H465" s="57"/>
      <c r="I465" s="52">
        <f t="shared" si="8"/>
        <v>0</v>
      </c>
      <c r="J465" s="15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x14ac:dyDescent="0.25">
      <c r="A466" s="70">
        <v>444</v>
      </c>
      <c r="B466" s="66">
        <v>150</v>
      </c>
      <c r="C466" s="11" t="s">
        <v>166</v>
      </c>
      <c r="D466" s="12" t="s">
        <v>970</v>
      </c>
      <c r="E466" s="14" t="s">
        <v>17</v>
      </c>
      <c r="F466" s="12"/>
      <c r="G466" s="30"/>
      <c r="H466" s="57"/>
      <c r="I466" s="52">
        <f t="shared" si="8"/>
        <v>0</v>
      </c>
      <c r="J466" s="15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x14ac:dyDescent="0.25">
      <c r="A467" s="70">
        <v>445</v>
      </c>
      <c r="B467" s="66">
        <v>150</v>
      </c>
      <c r="C467" s="11" t="s">
        <v>166</v>
      </c>
      <c r="D467" s="12" t="s">
        <v>971</v>
      </c>
      <c r="E467" s="14" t="s">
        <v>17</v>
      </c>
      <c r="F467" s="12"/>
      <c r="G467" s="30"/>
      <c r="H467" s="57"/>
      <c r="I467" s="52">
        <f t="shared" si="8"/>
        <v>0</v>
      </c>
      <c r="J467" s="15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x14ac:dyDescent="0.25">
      <c r="A468" s="70">
        <v>446</v>
      </c>
      <c r="B468" s="66">
        <v>150</v>
      </c>
      <c r="C468" s="11" t="s">
        <v>166</v>
      </c>
      <c r="D468" s="12" t="s">
        <v>972</v>
      </c>
      <c r="E468" s="14" t="s">
        <v>17</v>
      </c>
      <c r="F468" s="12"/>
      <c r="G468" s="30"/>
      <c r="H468" s="57"/>
      <c r="I468" s="52">
        <f t="shared" si="8"/>
        <v>0</v>
      </c>
      <c r="J468" s="15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x14ac:dyDescent="0.25">
      <c r="A469" s="70">
        <v>447</v>
      </c>
      <c r="B469" s="66">
        <v>150</v>
      </c>
      <c r="C469" s="11" t="s">
        <v>166</v>
      </c>
      <c r="D469" s="12" t="s">
        <v>973</v>
      </c>
      <c r="E469" s="14" t="s">
        <v>17</v>
      </c>
      <c r="F469" s="12"/>
      <c r="G469" s="30"/>
      <c r="H469" s="57"/>
      <c r="I469" s="52">
        <f t="shared" si="8"/>
        <v>0</v>
      </c>
      <c r="J469" s="15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x14ac:dyDescent="0.25">
      <c r="A470" s="70">
        <v>448</v>
      </c>
      <c r="B470" s="66">
        <v>150</v>
      </c>
      <c r="C470" s="11" t="s">
        <v>166</v>
      </c>
      <c r="D470" s="12" t="s">
        <v>974</v>
      </c>
      <c r="E470" s="14" t="s">
        <v>17</v>
      </c>
      <c r="F470" s="12"/>
      <c r="G470" s="30"/>
      <c r="H470" s="57"/>
      <c r="I470" s="52">
        <f t="shared" si="8"/>
        <v>0</v>
      </c>
      <c r="J470" s="15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x14ac:dyDescent="0.25">
      <c r="A471" s="70">
        <v>449</v>
      </c>
      <c r="B471" s="66">
        <v>150</v>
      </c>
      <c r="C471" s="11" t="s">
        <v>166</v>
      </c>
      <c r="D471" s="12" t="s">
        <v>975</v>
      </c>
      <c r="E471" s="14" t="s">
        <v>17</v>
      </c>
      <c r="F471" s="12"/>
      <c r="G471" s="30"/>
      <c r="H471" s="57"/>
      <c r="I471" s="52">
        <f t="shared" si="8"/>
        <v>0</v>
      </c>
      <c r="J471" s="15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x14ac:dyDescent="0.25">
      <c r="A472" s="70">
        <v>450</v>
      </c>
      <c r="B472" s="66">
        <v>150</v>
      </c>
      <c r="C472" s="11" t="s">
        <v>166</v>
      </c>
      <c r="D472" s="12" t="s">
        <v>976</v>
      </c>
      <c r="E472" s="14" t="s">
        <v>17</v>
      </c>
      <c r="F472" s="12"/>
      <c r="G472" s="30"/>
      <c r="H472" s="57"/>
      <c r="I472" s="52">
        <f t="shared" si="8"/>
        <v>0</v>
      </c>
      <c r="J472" s="15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x14ac:dyDescent="0.25">
      <c r="A473" s="70">
        <v>451</v>
      </c>
      <c r="B473" s="66">
        <v>150</v>
      </c>
      <c r="C473" s="11" t="s">
        <v>15</v>
      </c>
      <c r="D473" s="12" t="s">
        <v>977</v>
      </c>
      <c r="E473" s="13" t="s">
        <v>17</v>
      </c>
      <c r="F473" s="12"/>
      <c r="G473" s="30"/>
      <c r="H473" s="57"/>
      <c r="I473" s="52">
        <f t="shared" si="8"/>
        <v>0</v>
      </c>
      <c r="J473" s="15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x14ac:dyDescent="0.25">
      <c r="A474" s="70">
        <v>452</v>
      </c>
      <c r="B474" s="66">
        <v>150</v>
      </c>
      <c r="C474" s="11" t="s">
        <v>978</v>
      </c>
      <c r="D474" s="12" t="s">
        <v>979</v>
      </c>
      <c r="E474" s="14" t="s">
        <v>17</v>
      </c>
      <c r="F474" s="12"/>
      <c r="G474" s="30"/>
      <c r="H474" s="57"/>
      <c r="I474" s="52">
        <f t="shared" si="8"/>
        <v>0</v>
      </c>
      <c r="J474" s="15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x14ac:dyDescent="0.25">
      <c r="A475" s="70">
        <v>453</v>
      </c>
      <c r="B475" s="66">
        <v>150</v>
      </c>
      <c r="C475" s="11" t="s">
        <v>166</v>
      </c>
      <c r="D475" s="12" t="s">
        <v>980</v>
      </c>
      <c r="E475" s="14" t="s">
        <v>17</v>
      </c>
      <c r="F475" s="12"/>
      <c r="G475" s="30"/>
      <c r="H475" s="57"/>
      <c r="I475" s="52">
        <f t="shared" si="8"/>
        <v>0</v>
      </c>
      <c r="J475" s="15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x14ac:dyDescent="0.25">
      <c r="A476" s="70">
        <v>454</v>
      </c>
      <c r="B476" s="66">
        <v>150</v>
      </c>
      <c r="C476" s="11">
        <v>24</v>
      </c>
      <c r="D476" s="12" t="s">
        <v>981</v>
      </c>
      <c r="E476" s="14" t="s">
        <v>17</v>
      </c>
      <c r="F476" s="12"/>
      <c r="G476" s="30"/>
      <c r="H476" s="57"/>
      <c r="I476" s="52">
        <f t="shared" si="8"/>
        <v>0</v>
      </c>
      <c r="J476" s="15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x14ac:dyDescent="0.25">
      <c r="A477" s="70">
        <v>455</v>
      </c>
      <c r="B477" s="66">
        <v>150</v>
      </c>
      <c r="C477" s="11" t="s">
        <v>166</v>
      </c>
      <c r="D477" s="12" t="s">
        <v>982</v>
      </c>
      <c r="E477" s="14" t="s">
        <v>17</v>
      </c>
      <c r="F477" s="12"/>
      <c r="G477" s="30"/>
      <c r="H477" s="57"/>
      <c r="I477" s="52">
        <f t="shared" si="8"/>
        <v>0</v>
      </c>
      <c r="J477" s="15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x14ac:dyDescent="0.25">
      <c r="A478" s="70">
        <v>456</v>
      </c>
      <c r="B478" s="66">
        <v>150</v>
      </c>
      <c r="C478" s="19" t="s">
        <v>166</v>
      </c>
      <c r="D478" s="12" t="s">
        <v>983</v>
      </c>
      <c r="E478" s="12" t="s">
        <v>17</v>
      </c>
      <c r="F478" s="12"/>
      <c r="G478" s="30"/>
      <c r="H478" s="57"/>
      <c r="I478" s="52">
        <f t="shared" si="8"/>
        <v>0</v>
      </c>
      <c r="J478" s="15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x14ac:dyDescent="0.25">
      <c r="A479" s="70">
        <v>457</v>
      </c>
      <c r="B479" s="66">
        <v>150</v>
      </c>
      <c r="C479" s="19" t="s">
        <v>15</v>
      </c>
      <c r="D479" s="12" t="s">
        <v>984</v>
      </c>
      <c r="E479" s="12" t="s">
        <v>17</v>
      </c>
      <c r="F479" s="12" t="s">
        <v>985</v>
      </c>
      <c r="G479" s="30"/>
      <c r="H479" s="57"/>
      <c r="I479" s="52">
        <f t="shared" si="8"/>
        <v>0</v>
      </c>
      <c r="J479" s="15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x14ac:dyDescent="0.25">
      <c r="A480" s="70">
        <v>458</v>
      </c>
      <c r="B480" s="66">
        <v>150</v>
      </c>
      <c r="C480" s="19" t="s">
        <v>15</v>
      </c>
      <c r="D480" s="12" t="s">
        <v>986</v>
      </c>
      <c r="E480" s="12" t="s">
        <v>17</v>
      </c>
      <c r="F480" s="12" t="s">
        <v>987</v>
      </c>
      <c r="G480" s="30"/>
      <c r="H480" s="57"/>
      <c r="I480" s="52">
        <f t="shared" si="8"/>
        <v>0</v>
      </c>
      <c r="J480" s="15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x14ac:dyDescent="0.25">
      <c r="A481" s="70">
        <v>459</v>
      </c>
      <c r="B481" s="66">
        <v>150</v>
      </c>
      <c r="C481" s="19" t="s">
        <v>15</v>
      </c>
      <c r="D481" s="12" t="s">
        <v>988</v>
      </c>
      <c r="E481" s="12" t="s">
        <v>17</v>
      </c>
      <c r="F481" s="12" t="s">
        <v>989</v>
      </c>
      <c r="G481" s="30"/>
      <c r="H481" s="57"/>
      <c r="I481" s="52">
        <f t="shared" si="8"/>
        <v>0</v>
      </c>
      <c r="J481" s="15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x14ac:dyDescent="0.25">
      <c r="A482" s="70">
        <v>460</v>
      </c>
      <c r="B482" s="66">
        <v>150</v>
      </c>
      <c r="C482" s="19" t="s">
        <v>15</v>
      </c>
      <c r="D482" s="12" t="s">
        <v>1007</v>
      </c>
      <c r="E482" s="12" t="s">
        <v>17</v>
      </c>
      <c r="F482" s="12" t="s">
        <v>990</v>
      </c>
      <c r="G482" s="30"/>
      <c r="H482" s="57"/>
      <c r="I482" s="52">
        <f t="shared" si="8"/>
        <v>0</v>
      </c>
      <c r="J482" s="15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x14ac:dyDescent="0.25">
      <c r="A483" s="70">
        <v>461</v>
      </c>
      <c r="B483" s="66">
        <v>150</v>
      </c>
      <c r="C483" s="19" t="s">
        <v>166</v>
      </c>
      <c r="D483" s="12" t="s">
        <v>991</v>
      </c>
      <c r="E483" s="41" t="s">
        <v>17</v>
      </c>
      <c r="F483" s="12" t="s">
        <v>992</v>
      </c>
      <c r="G483" s="30"/>
      <c r="H483" s="57"/>
      <c r="I483" s="52">
        <f t="shared" si="8"/>
        <v>0</v>
      </c>
      <c r="J483" s="15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x14ac:dyDescent="0.25">
      <c r="A484" s="70">
        <v>462</v>
      </c>
      <c r="B484" s="66">
        <v>150</v>
      </c>
      <c r="C484" s="19" t="s">
        <v>15</v>
      </c>
      <c r="D484" s="12" t="s">
        <v>993</v>
      </c>
      <c r="E484" s="49" t="s">
        <v>17</v>
      </c>
      <c r="F484" s="12" t="s">
        <v>994</v>
      </c>
      <c r="G484" s="30"/>
      <c r="H484" s="57"/>
      <c r="I484" s="52">
        <f t="shared" si="8"/>
        <v>0</v>
      </c>
      <c r="J484" s="15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x14ac:dyDescent="0.25">
      <c r="A485" s="70">
        <v>463</v>
      </c>
      <c r="B485" s="66">
        <v>150</v>
      </c>
      <c r="C485" s="19" t="s">
        <v>15</v>
      </c>
      <c r="D485" s="12" t="s">
        <v>995</v>
      </c>
      <c r="E485" s="49" t="s">
        <v>17</v>
      </c>
      <c r="F485" s="12" t="s">
        <v>996</v>
      </c>
      <c r="G485" s="30"/>
      <c r="H485" s="57"/>
      <c r="I485" s="52">
        <f t="shared" si="8"/>
        <v>0</v>
      </c>
      <c r="J485" s="15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x14ac:dyDescent="0.25">
      <c r="A486" s="70">
        <v>464</v>
      </c>
      <c r="B486" s="66">
        <v>150</v>
      </c>
      <c r="C486" s="19" t="s">
        <v>15</v>
      </c>
      <c r="D486" s="12" t="s">
        <v>997</v>
      </c>
      <c r="E486" s="49" t="s">
        <v>17</v>
      </c>
      <c r="F486" s="12" t="s">
        <v>990</v>
      </c>
      <c r="G486" s="30"/>
      <c r="H486" s="57"/>
      <c r="I486" s="52">
        <f t="shared" si="8"/>
        <v>0</v>
      </c>
      <c r="J486" s="15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x14ac:dyDescent="0.25">
      <c r="A487" s="70">
        <v>465</v>
      </c>
      <c r="B487" s="66">
        <v>150</v>
      </c>
      <c r="C487" s="19" t="s">
        <v>15</v>
      </c>
      <c r="D487" s="12" t="s">
        <v>998</v>
      </c>
      <c r="E487" s="49" t="s">
        <v>17</v>
      </c>
      <c r="F487" s="12" t="s">
        <v>999</v>
      </c>
      <c r="G487" s="30"/>
      <c r="H487" s="57"/>
      <c r="I487" s="52">
        <f t="shared" si="8"/>
        <v>0</v>
      </c>
      <c r="J487" s="15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x14ac:dyDescent="0.25">
      <c r="A488" s="70">
        <v>466</v>
      </c>
      <c r="B488" s="66">
        <v>150</v>
      </c>
      <c r="C488" s="19" t="s">
        <v>15</v>
      </c>
      <c r="D488" s="12" t="s">
        <v>1000</v>
      </c>
      <c r="E488" s="49" t="s">
        <v>17</v>
      </c>
      <c r="F488" s="12" t="s">
        <v>1001</v>
      </c>
      <c r="G488" s="30"/>
      <c r="H488" s="57"/>
      <c r="I488" s="52">
        <f t="shared" si="8"/>
        <v>0</v>
      </c>
      <c r="J488" s="15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x14ac:dyDescent="0.25">
      <c r="A489" s="70">
        <v>467</v>
      </c>
      <c r="B489" s="66">
        <v>150</v>
      </c>
      <c r="C489" s="19" t="s">
        <v>15</v>
      </c>
      <c r="D489" s="12" t="s">
        <v>1002</v>
      </c>
      <c r="E489" s="49" t="s">
        <v>17</v>
      </c>
      <c r="F489" s="12" t="s">
        <v>380</v>
      </c>
      <c r="G489" s="30"/>
      <c r="H489" s="57"/>
      <c r="I489" s="52">
        <f t="shared" si="8"/>
        <v>0</v>
      </c>
      <c r="J489" s="15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x14ac:dyDescent="0.25">
      <c r="A490" s="70">
        <v>468</v>
      </c>
      <c r="B490" s="66">
        <v>150</v>
      </c>
      <c r="C490" s="19" t="s">
        <v>15</v>
      </c>
      <c r="D490" s="12" t="s">
        <v>1003</v>
      </c>
      <c r="E490" s="49" t="s">
        <v>17</v>
      </c>
      <c r="F490" s="12" t="s">
        <v>1004</v>
      </c>
      <c r="G490" s="30"/>
      <c r="H490" s="57"/>
      <c r="I490" s="52">
        <f t="shared" si="8"/>
        <v>0</v>
      </c>
      <c r="J490" s="15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x14ac:dyDescent="0.25">
      <c r="A491" s="70">
        <v>469</v>
      </c>
      <c r="B491" s="66">
        <v>150</v>
      </c>
      <c r="C491" s="19" t="s">
        <v>15</v>
      </c>
      <c r="D491" s="12" t="s">
        <v>1005</v>
      </c>
      <c r="E491" s="49" t="s">
        <v>17</v>
      </c>
      <c r="F491" s="12" t="s">
        <v>1006</v>
      </c>
      <c r="G491" s="30"/>
      <c r="H491" s="57"/>
      <c r="I491" s="52">
        <f t="shared" si="8"/>
        <v>0</v>
      </c>
      <c r="J491" s="15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x14ac:dyDescent="0.25">
      <c r="A492" s="50"/>
      <c r="B492" s="51"/>
      <c r="C492" s="50"/>
      <c r="D492" s="2"/>
      <c r="E492" s="2"/>
      <c r="F492" s="2"/>
      <c r="G492" s="2"/>
      <c r="H492" s="58"/>
      <c r="I492" s="58"/>
      <c r="J492" s="1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29.25" customHeight="1" x14ac:dyDescent="0.25">
      <c r="A493" s="50"/>
      <c r="B493" s="51"/>
      <c r="C493" s="50"/>
      <c r="D493" s="2"/>
      <c r="E493" s="2"/>
      <c r="F493" s="2"/>
      <c r="G493" s="2"/>
      <c r="H493" s="83" t="s">
        <v>1011</v>
      </c>
      <c r="I493" s="84">
        <f>SUM(I457:I491,I433:I455,I403:I431,I395:I401,I384:I393,I373:I382,I354:I371,I345:I352,I334:I343,I332,I313:I330,I310,I308,I301:I306,I298:I299,I290:I296,I287:I288,I284:I285,I280:I281,I272:I278,I267:I268,I265,I240:I263,I235:I238,I225:I233,I221:I223,I188:I219,I177:I186,I157:I175,I155,I141:I153,I133:I139,I120:I131,I96:I117,I93:I94,I81:I91,I62:I79,I57:I60,I37:I54,I34,I31,I29,I27,I18:I25,I16,I11:I14,I6:I9)</f>
        <v>0</v>
      </c>
      <c r="J493" s="1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x14ac:dyDescent="0.25">
      <c r="A494" s="50"/>
      <c r="B494" s="51"/>
      <c r="C494" s="50"/>
      <c r="D494" s="2"/>
      <c r="E494" s="2"/>
      <c r="F494" s="2"/>
      <c r="G494" s="2"/>
      <c r="H494" s="58"/>
      <c r="I494" s="58"/>
      <c r="J494" s="1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x14ac:dyDescent="0.25">
      <c r="A495" s="50"/>
      <c r="B495" s="51"/>
      <c r="C495" s="50"/>
      <c r="D495" s="2"/>
      <c r="E495" s="2"/>
      <c r="F495" s="2"/>
      <c r="G495" s="2"/>
      <c r="H495" s="58"/>
      <c r="I495" s="58"/>
      <c r="J495" s="1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x14ac:dyDescent="0.25">
      <c r="A496" s="50"/>
      <c r="B496" s="51"/>
      <c r="C496" s="50"/>
      <c r="D496" s="2"/>
      <c r="E496" s="2"/>
      <c r="F496" s="2"/>
      <c r="G496" s="2"/>
      <c r="H496" s="58"/>
      <c r="I496" s="58"/>
      <c r="J496" s="1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x14ac:dyDescent="0.25">
      <c r="A497" s="50"/>
      <c r="B497" s="51"/>
      <c r="C497" s="50"/>
      <c r="D497" s="2"/>
      <c r="E497" s="2"/>
      <c r="F497" s="2"/>
      <c r="G497" s="2"/>
      <c r="H497" s="58"/>
      <c r="I497" s="58"/>
      <c r="J497" s="1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x14ac:dyDescent="0.25">
      <c r="A498" s="50"/>
      <c r="B498" s="51"/>
      <c r="C498" s="50"/>
      <c r="D498" s="2"/>
      <c r="E498" s="2"/>
      <c r="F498" s="2"/>
      <c r="G498" s="2"/>
      <c r="H498" s="58"/>
      <c r="I498" s="58"/>
      <c r="J498" s="1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x14ac:dyDescent="0.25">
      <c r="A499" s="50"/>
      <c r="B499" s="51"/>
      <c r="C499" s="50"/>
      <c r="D499" s="2"/>
      <c r="E499" s="2"/>
      <c r="F499" s="2"/>
      <c r="G499" s="2"/>
      <c r="H499" s="58"/>
      <c r="I499" s="58"/>
      <c r="J499" s="1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x14ac:dyDescent="0.25">
      <c r="A500" s="50"/>
      <c r="B500" s="51"/>
      <c r="C500" s="50"/>
      <c r="D500" s="2"/>
      <c r="E500" s="2"/>
      <c r="F500" s="2"/>
      <c r="G500" s="2"/>
      <c r="H500" s="58"/>
      <c r="I500" s="58"/>
      <c r="J500" s="1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x14ac:dyDescent="0.25">
      <c r="A501" s="50"/>
      <c r="B501" s="51"/>
      <c r="C501" s="50"/>
      <c r="D501" s="2"/>
      <c r="E501" s="2"/>
      <c r="F501" s="2"/>
      <c r="G501" s="2"/>
      <c r="H501" s="58"/>
      <c r="I501" s="58"/>
      <c r="J501" s="1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x14ac:dyDescent="0.25">
      <c r="A502" s="50"/>
      <c r="B502" s="51"/>
      <c r="C502" s="50"/>
      <c r="D502" s="2"/>
      <c r="E502" s="2"/>
      <c r="F502" s="2"/>
      <c r="G502" s="2"/>
      <c r="H502" s="58"/>
      <c r="I502" s="58"/>
      <c r="J502" s="1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x14ac:dyDescent="0.25">
      <c r="A503" s="50"/>
      <c r="B503" s="51"/>
      <c r="C503" s="50"/>
      <c r="D503" s="2"/>
      <c r="E503" s="2"/>
      <c r="F503" s="2"/>
      <c r="G503" s="2"/>
      <c r="H503" s="58"/>
      <c r="I503" s="58"/>
      <c r="J503" s="1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x14ac:dyDescent="0.25">
      <c r="A504" s="50"/>
      <c r="B504" s="51"/>
      <c r="C504" s="50"/>
      <c r="D504" s="2"/>
      <c r="E504" s="2"/>
      <c r="F504" s="2"/>
      <c r="G504" s="2"/>
      <c r="H504" s="58"/>
      <c r="I504" s="58"/>
      <c r="J504" s="1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x14ac:dyDescent="0.25">
      <c r="A505" s="50"/>
      <c r="B505" s="51"/>
      <c r="C505" s="50"/>
      <c r="D505" s="2"/>
      <c r="E505" s="2"/>
      <c r="F505" s="2"/>
      <c r="G505" s="2"/>
      <c r="H505" s="58"/>
      <c r="I505" s="58"/>
      <c r="J505" s="1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x14ac:dyDescent="0.25">
      <c r="A506" s="50"/>
      <c r="B506" s="51"/>
      <c r="C506" s="50"/>
      <c r="D506" s="2"/>
      <c r="E506" s="2"/>
      <c r="F506" s="2"/>
      <c r="G506" s="2"/>
      <c r="H506" s="58"/>
      <c r="I506" s="58"/>
      <c r="J506" s="1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x14ac:dyDescent="0.25">
      <c r="A507" s="50"/>
      <c r="B507" s="51"/>
      <c r="C507" s="50"/>
      <c r="D507" s="2"/>
      <c r="E507" s="2"/>
      <c r="F507" s="2"/>
      <c r="G507" s="2"/>
      <c r="H507" s="58"/>
      <c r="I507" s="58"/>
      <c r="J507" s="1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x14ac:dyDescent="0.25">
      <c r="A508" s="50"/>
      <c r="B508" s="51"/>
      <c r="C508" s="50"/>
      <c r="D508" s="2"/>
      <c r="E508" s="2"/>
      <c r="F508" s="2"/>
      <c r="G508" s="2"/>
      <c r="H508" s="58"/>
      <c r="I508" s="58"/>
      <c r="J508" s="1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x14ac:dyDescent="0.25">
      <c r="A509" s="50"/>
      <c r="B509" s="51"/>
      <c r="C509" s="50"/>
      <c r="D509" s="2"/>
      <c r="E509" s="2"/>
      <c r="F509" s="2"/>
      <c r="G509" s="2"/>
      <c r="H509" s="58"/>
      <c r="I509" s="58"/>
      <c r="J509" s="1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x14ac:dyDescent="0.25">
      <c r="A510" s="50"/>
      <c r="B510" s="51"/>
      <c r="C510" s="50"/>
      <c r="D510" s="2"/>
      <c r="E510" s="2"/>
      <c r="F510" s="2"/>
      <c r="G510" s="2"/>
      <c r="H510" s="58"/>
      <c r="I510" s="58"/>
      <c r="J510" s="1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x14ac:dyDescent="0.25">
      <c r="A511" s="50"/>
      <c r="B511" s="51"/>
      <c r="C511" s="50"/>
      <c r="D511" s="2"/>
      <c r="E511" s="2"/>
      <c r="F511" s="2"/>
      <c r="G511" s="2"/>
      <c r="H511" s="58"/>
      <c r="I511" s="58"/>
      <c r="J511" s="1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x14ac:dyDescent="0.25">
      <c r="A512" s="50"/>
      <c r="B512" s="51"/>
      <c r="C512" s="50"/>
      <c r="D512" s="2"/>
      <c r="E512" s="2"/>
      <c r="F512" s="2"/>
      <c r="G512" s="2"/>
      <c r="H512" s="58"/>
      <c r="I512" s="58"/>
      <c r="J512" s="1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x14ac:dyDescent="0.25">
      <c r="A513" s="50"/>
      <c r="B513" s="51"/>
      <c r="C513" s="50"/>
      <c r="D513" s="2"/>
      <c r="E513" s="2"/>
      <c r="F513" s="2"/>
      <c r="G513" s="2"/>
      <c r="H513" s="58"/>
      <c r="I513" s="58"/>
      <c r="J513" s="1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x14ac:dyDescent="0.25">
      <c r="A514" s="50"/>
      <c r="B514" s="51"/>
      <c r="C514" s="50"/>
      <c r="D514" s="2"/>
      <c r="E514" s="2"/>
      <c r="F514" s="2"/>
      <c r="G514" s="2"/>
      <c r="H514" s="58"/>
      <c r="I514" s="58"/>
      <c r="J514" s="1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x14ac:dyDescent="0.25">
      <c r="A515" s="50"/>
      <c r="B515" s="51"/>
      <c r="C515" s="50"/>
      <c r="D515" s="2"/>
      <c r="E515" s="2"/>
      <c r="F515" s="2"/>
      <c r="G515" s="2"/>
      <c r="H515" s="58"/>
      <c r="I515" s="58"/>
      <c r="J515" s="1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x14ac:dyDescent="0.25">
      <c r="A516" s="50"/>
      <c r="B516" s="51"/>
      <c r="C516" s="50"/>
      <c r="D516" s="2"/>
      <c r="E516" s="2"/>
      <c r="F516" s="2"/>
      <c r="G516" s="2"/>
      <c r="H516" s="58"/>
      <c r="I516" s="58"/>
      <c r="J516" s="1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x14ac:dyDescent="0.25">
      <c r="A517" s="50"/>
      <c r="B517" s="51"/>
      <c r="C517" s="50"/>
      <c r="D517" s="2"/>
      <c r="E517" s="2"/>
      <c r="F517" s="2"/>
      <c r="G517" s="2"/>
      <c r="H517" s="58"/>
      <c r="I517" s="58"/>
      <c r="J517" s="1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x14ac:dyDescent="0.25">
      <c r="A518" s="50"/>
      <c r="B518" s="51"/>
      <c r="C518" s="50"/>
      <c r="D518" s="2"/>
      <c r="E518" s="2"/>
      <c r="F518" s="2"/>
      <c r="G518" s="2"/>
      <c r="H518" s="58"/>
      <c r="I518" s="58"/>
      <c r="J518" s="1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x14ac:dyDescent="0.25">
      <c r="A519" s="50"/>
      <c r="B519" s="51"/>
      <c r="C519" s="50"/>
      <c r="D519" s="2"/>
      <c r="E519" s="2"/>
      <c r="F519" s="2"/>
      <c r="G519" s="2"/>
      <c r="H519" s="58"/>
      <c r="I519" s="58"/>
      <c r="J519" s="1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x14ac:dyDescent="0.25">
      <c r="A520" s="50"/>
      <c r="B520" s="51"/>
      <c r="C520" s="50"/>
      <c r="D520" s="2"/>
      <c r="E520" s="2"/>
      <c r="F520" s="2"/>
      <c r="G520" s="2"/>
      <c r="H520" s="58"/>
      <c r="I520" s="58"/>
      <c r="J520" s="1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x14ac:dyDescent="0.25">
      <c r="A521" s="50"/>
      <c r="B521" s="51"/>
      <c r="C521" s="50"/>
      <c r="D521" s="2"/>
      <c r="E521" s="2"/>
      <c r="F521" s="2"/>
      <c r="G521" s="2"/>
      <c r="H521" s="58"/>
      <c r="I521" s="58"/>
      <c r="J521" s="1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x14ac:dyDescent="0.25">
      <c r="A522" s="50"/>
      <c r="B522" s="51"/>
      <c r="C522" s="50"/>
      <c r="D522" s="2"/>
      <c r="E522" s="2"/>
      <c r="F522" s="2"/>
      <c r="G522" s="2"/>
      <c r="H522" s="58"/>
      <c r="I522" s="58"/>
      <c r="J522" s="1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x14ac:dyDescent="0.25">
      <c r="A523" s="50"/>
      <c r="B523" s="51"/>
      <c r="C523" s="50"/>
      <c r="D523" s="2"/>
      <c r="E523" s="2"/>
      <c r="F523" s="2"/>
      <c r="G523" s="2"/>
      <c r="H523" s="58"/>
      <c r="I523" s="58"/>
      <c r="J523" s="1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x14ac:dyDescent="0.25">
      <c r="A524" s="50"/>
      <c r="B524" s="51"/>
      <c r="C524" s="50"/>
      <c r="D524" s="2"/>
      <c r="E524" s="2"/>
      <c r="F524" s="2"/>
      <c r="G524" s="2"/>
      <c r="H524" s="58"/>
      <c r="I524" s="58"/>
      <c r="J524" s="1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x14ac:dyDescent="0.25">
      <c r="A525" s="50"/>
      <c r="B525" s="51"/>
      <c r="C525" s="50"/>
      <c r="D525" s="2"/>
      <c r="E525" s="2"/>
      <c r="F525" s="2"/>
      <c r="G525" s="2"/>
      <c r="H525" s="58"/>
      <c r="I525" s="58"/>
      <c r="J525" s="1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x14ac:dyDescent="0.25">
      <c r="A526" s="50"/>
      <c r="B526" s="51"/>
      <c r="C526" s="50"/>
      <c r="D526" s="2"/>
      <c r="E526" s="2"/>
      <c r="F526" s="2"/>
      <c r="G526" s="2"/>
      <c r="H526" s="58"/>
      <c r="I526" s="58"/>
      <c r="J526" s="1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x14ac:dyDescent="0.25">
      <c r="A527" s="50"/>
      <c r="B527" s="51"/>
      <c r="C527" s="50"/>
      <c r="D527" s="2"/>
      <c r="E527" s="2"/>
      <c r="F527" s="2"/>
      <c r="G527" s="2"/>
      <c r="H527" s="58"/>
      <c r="I527" s="58"/>
      <c r="J527" s="1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x14ac:dyDescent="0.25">
      <c r="A528" s="50"/>
      <c r="B528" s="51"/>
      <c r="C528" s="50"/>
      <c r="D528" s="2"/>
      <c r="E528" s="2"/>
      <c r="F528" s="2"/>
      <c r="G528" s="2"/>
      <c r="H528" s="58"/>
      <c r="I528" s="58"/>
      <c r="J528" s="1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x14ac:dyDescent="0.25">
      <c r="A529" s="50"/>
      <c r="B529" s="51"/>
      <c r="C529" s="50"/>
      <c r="D529" s="2"/>
      <c r="E529" s="2"/>
      <c r="F529" s="2"/>
      <c r="G529" s="2"/>
      <c r="H529" s="58"/>
      <c r="I529" s="58"/>
      <c r="J529" s="1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x14ac:dyDescent="0.25">
      <c r="A530" s="50"/>
      <c r="B530" s="51"/>
      <c r="C530" s="50"/>
      <c r="D530" s="2"/>
      <c r="E530" s="2"/>
      <c r="F530" s="2"/>
      <c r="G530" s="2"/>
      <c r="H530" s="58"/>
      <c r="I530" s="58"/>
      <c r="J530" s="1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x14ac:dyDescent="0.25">
      <c r="A531" s="50"/>
      <c r="B531" s="51"/>
      <c r="C531" s="50"/>
      <c r="D531" s="2"/>
      <c r="E531" s="2"/>
      <c r="F531" s="2"/>
      <c r="G531" s="2"/>
      <c r="H531" s="58"/>
      <c r="I531" s="58"/>
      <c r="J531" s="1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x14ac:dyDescent="0.25">
      <c r="A532" s="50"/>
      <c r="B532" s="51"/>
      <c r="C532" s="50"/>
      <c r="D532" s="2"/>
      <c r="E532" s="2"/>
      <c r="F532" s="2"/>
      <c r="G532" s="2"/>
      <c r="H532" s="58"/>
      <c r="I532" s="58"/>
      <c r="J532" s="1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x14ac:dyDescent="0.25">
      <c r="A533" s="50"/>
      <c r="B533" s="51"/>
      <c r="C533" s="50"/>
      <c r="D533" s="2"/>
      <c r="E533" s="2"/>
      <c r="F533" s="2"/>
      <c r="G533" s="2"/>
      <c r="H533" s="58"/>
      <c r="I533" s="58"/>
      <c r="J533" s="1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x14ac:dyDescent="0.25">
      <c r="A534" s="50"/>
      <c r="B534" s="51"/>
      <c r="C534" s="50"/>
      <c r="D534" s="2"/>
      <c r="E534" s="2"/>
      <c r="F534" s="2"/>
      <c r="G534" s="2"/>
      <c r="H534" s="58"/>
      <c r="I534" s="58"/>
      <c r="J534" s="1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x14ac:dyDescent="0.25">
      <c r="A535" s="50"/>
      <c r="B535" s="51"/>
      <c r="C535" s="50"/>
      <c r="D535" s="2"/>
      <c r="E535" s="2"/>
      <c r="F535" s="2"/>
      <c r="G535" s="2"/>
      <c r="H535" s="58"/>
      <c r="I535" s="58"/>
      <c r="J535" s="1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x14ac:dyDescent="0.25">
      <c r="A536" s="50"/>
      <c r="B536" s="51"/>
      <c r="C536" s="50"/>
      <c r="D536" s="2"/>
      <c r="E536" s="2"/>
      <c r="F536" s="2"/>
      <c r="G536" s="2"/>
      <c r="H536" s="58"/>
      <c r="I536" s="58"/>
      <c r="J536" s="1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x14ac:dyDescent="0.25">
      <c r="A537" s="50"/>
      <c r="B537" s="51"/>
      <c r="C537" s="50"/>
      <c r="D537" s="2"/>
      <c r="E537" s="2"/>
      <c r="F537" s="2"/>
      <c r="G537" s="2"/>
      <c r="H537" s="58"/>
      <c r="I537" s="58"/>
      <c r="J537" s="1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x14ac:dyDescent="0.25">
      <c r="A538" s="50"/>
      <c r="B538" s="51"/>
      <c r="C538" s="50"/>
      <c r="D538" s="2"/>
      <c r="E538" s="2"/>
      <c r="F538" s="2"/>
      <c r="G538" s="2"/>
      <c r="H538" s="58"/>
      <c r="I538" s="58"/>
      <c r="J538" s="1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x14ac:dyDescent="0.25">
      <c r="A539" s="50"/>
      <c r="B539" s="51"/>
      <c r="C539" s="50"/>
      <c r="D539" s="2"/>
      <c r="E539" s="2"/>
      <c r="F539" s="2"/>
      <c r="G539" s="2"/>
      <c r="H539" s="58"/>
      <c r="I539" s="58"/>
      <c r="J539" s="1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x14ac:dyDescent="0.25">
      <c r="A540" s="50"/>
      <c r="B540" s="51"/>
      <c r="C540" s="50"/>
      <c r="D540" s="2"/>
      <c r="E540" s="2"/>
      <c r="F540" s="2"/>
      <c r="G540" s="2"/>
      <c r="H540" s="58"/>
      <c r="I540" s="58"/>
      <c r="J540" s="1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x14ac:dyDescent="0.25">
      <c r="A541" s="50"/>
      <c r="B541" s="51"/>
      <c r="C541" s="50"/>
      <c r="D541" s="2"/>
      <c r="E541" s="2"/>
      <c r="F541" s="2"/>
      <c r="G541" s="2"/>
      <c r="H541" s="58"/>
      <c r="I541" s="58"/>
      <c r="J541" s="1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x14ac:dyDescent="0.25">
      <c r="A542" s="50"/>
      <c r="B542" s="51"/>
      <c r="C542" s="50"/>
      <c r="D542" s="2"/>
      <c r="E542" s="2"/>
      <c r="F542" s="2"/>
      <c r="G542" s="2"/>
      <c r="H542" s="58"/>
      <c r="I542" s="58"/>
      <c r="J542" s="1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x14ac:dyDescent="0.25">
      <c r="A543" s="50"/>
      <c r="B543" s="51"/>
      <c r="C543" s="50"/>
      <c r="D543" s="2"/>
      <c r="E543" s="2"/>
      <c r="F543" s="2"/>
      <c r="G543" s="2"/>
      <c r="H543" s="58"/>
      <c r="I543" s="58"/>
      <c r="J543" s="1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x14ac:dyDescent="0.25">
      <c r="A544" s="50"/>
      <c r="B544" s="51"/>
      <c r="C544" s="50"/>
      <c r="D544" s="2"/>
      <c r="E544" s="2"/>
      <c r="F544" s="2"/>
      <c r="G544" s="2"/>
      <c r="H544" s="58"/>
      <c r="I544" s="58"/>
      <c r="J544" s="1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x14ac:dyDescent="0.25">
      <c r="A545" s="50"/>
      <c r="B545" s="51"/>
      <c r="C545" s="50"/>
      <c r="D545" s="2"/>
      <c r="E545" s="2"/>
      <c r="F545" s="2"/>
      <c r="G545" s="2"/>
      <c r="H545" s="58"/>
      <c r="I545" s="58"/>
      <c r="J545" s="1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x14ac:dyDescent="0.25">
      <c r="A546" s="50"/>
      <c r="B546" s="51"/>
      <c r="C546" s="50"/>
      <c r="D546" s="2"/>
      <c r="E546" s="2"/>
      <c r="F546" s="2"/>
      <c r="G546" s="2"/>
      <c r="H546" s="58"/>
      <c r="I546" s="58"/>
      <c r="J546" s="1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x14ac:dyDescent="0.25">
      <c r="A547" s="50"/>
      <c r="B547" s="51"/>
      <c r="C547" s="50"/>
      <c r="D547" s="2"/>
      <c r="E547" s="2"/>
      <c r="F547" s="2"/>
      <c r="G547" s="2"/>
      <c r="H547" s="58"/>
      <c r="I547" s="58"/>
      <c r="J547" s="1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x14ac:dyDescent="0.25">
      <c r="A548" s="50"/>
      <c r="B548" s="51"/>
      <c r="C548" s="50"/>
      <c r="D548" s="2"/>
      <c r="E548" s="2"/>
      <c r="F548" s="2"/>
      <c r="G548" s="2"/>
      <c r="H548" s="58"/>
      <c r="I548" s="58"/>
      <c r="J548" s="1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x14ac:dyDescent="0.25">
      <c r="A549" s="50"/>
      <c r="B549" s="51"/>
      <c r="C549" s="50"/>
      <c r="D549" s="2"/>
      <c r="E549" s="2"/>
      <c r="F549" s="2"/>
      <c r="G549" s="2"/>
      <c r="H549" s="58"/>
      <c r="I549" s="58"/>
      <c r="J549" s="1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x14ac:dyDescent="0.25">
      <c r="A550" s="50"/>
      <c r="B550" s="51"/>
      <c r="C550" s="50"/>
      <c r="D550" s="2"/>
      <c r="E550" s="2"/>
      <c r="F550" s="2"/>
      <c r="G550" s="2"/>
      <c r="H550" s="58"/>
      <c r="I550" s="58"/>
      <c r="J550" s="1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x14ac:dyDescent="0.25">
      <c r="A551" s="50"/>
      <c r="B551" s="51"/>
      <c r="C551" s="50"/>
      <c r="D551" s="2"/>
      <c r="E551" s="2"/>
      <c r="F551" s="2"/>
      <c r="G551" s="2"/>
      <c r="H551" s="58"/>
      <c r="I551" s="58"/>
      <c r="J551" s="1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x14ac:dyDescent="0.25">
      <c r="A552" s="50"/>
      <c r="B552" s="51"/>
      <c r="C552" s="50"/>
      <c r="D552" s="2"/>
      <c r="E552" s="2"/>
      <c r="F552" s="2"/>
      <c r="G552" s="2"/>
      <c r="H552" s="58"/>
      <c r="I552" s="58"/>
      <c r="J552" s="1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x14ac:dyDescent="0.25">
      <c r="A553" s="50"/>
      <c r="B553" s="51"/>
      <c r="C553" s="50"/>
      <c r="D553" s="2"/>
      <c r="E553" s="2"/>
      <c r="F553" s="2"/>
      <c r="G553" s="2"/>
      <c r="H553" s="58"/>
      <c r="I553" s="58"/>
      <c r="J553" s="1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x14ac:dyDescent="0.25">
      <c r="A554" s="50"/>
      <c r="B554" s="51"/>
      <c r="C554" s="50"/>
      <c r="D554" s="2"/>
      <c r="E554" s="2"/>
      <c r="F554" s="2"/>
      <c r="G554" s="2"/>
      <c r="H554" s="58"/>
      <c r="I554" s="58"/>
      <c r="J554" s="1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x14ac:dyDescent="0.25">
      <c r="A555" s="50"/>
      <c r="B555" s="51"/>
      <c r="C555" s="50"/>
      <c r="D555" s="2"/>
      <c r="E555" s="2"/>
      <c r="F555" s="2"/>
      <c r="G555" s="2"/>
      <c r="H555" s="58"/>
      <c r="I555" s="58"/>
      <c r="J555" s="1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x14ac:dyDescent="0.25">
      <c r="A556" s="50"/>
      <c r="B556" s="51"/>
      <c r="C556" s="50"/>
      <c r="D556" s="2"/>
      <c r="E556" s="2"/>
      <c r="F556" s="2"/>
      <c r="G556" s="2"/>
      <c r="H556" s="58"/>
      <c r="I556" s="58"/>
      <c r="J556" s="1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x14ac:dyDescent="0.25">
      <c r="A557" s="50"/>
      <c r="B557" s="51"/>
      <c r="C557" s="50"/>
      <c r="D557" s="2"/>
      <c r="E557" s="2"/>
      <c r="F557" s="2"/>
      <c r="G557" s="2"/>
      <c r="H557" s="58"/>
      <c r="I557" s="58"/>
      <c r="J557" s="1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x14ac:dyDescent="0.25">
      <c r="A558" s="50"/>
      <c r="B558" s="51"/>
      <c r="C558" s="50"/>
      <c r="D558" s="2"/>
      <c r="E558" s="2"/>
      <c r="F558" s="2"/>
      <c r="G558" s="2"/>
      <c r="H558" s="58"/>
      <c r="I558" s="58"/>
      <c r="J558" s="1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x14ac:dyDescent="0.25">
      <c r="A559" s="50"/>
      <c r="B559" s="51"/>
      <c r="C559" s="50"/>
      <c r="D559" s="2"/>
      <c r="E559" s="2"/>
      <c r="F559" s="2"/>
      <c r="G559" s="2"/>
      <c r="H559" s="58"/>
      <c r="I559" s="58"/>
      <c r="J559" s="1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x14ac:dyDescent="0.25">
      <c r="A560" s="50"/>
      <c r="B560" s="51"/>
      <c r="C560" s="50"/>
      <c r="D560" s="2"/>
      <c r="E560" s="2"/>
      <c r="F560" s="2"/>
      <c r="G560" s="2"/>
      <c r="H560" s="58"/>
      <c r="I560" s="58"/>
      <c r="J560" s="1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x14ac:dyDescent="0.25">
      <c r="A561" s="50"/>
      <c r="B561" s="51"/>
      <c r="C561" s="50"/>
      <c r="D561" s="2"/>
      <c r="E561" s="2"/>
      <c r="F561" s="2"/>
      <c r="G561" s="2"/>
      <c r="H561" s="58"/>
      <c r="I561" s="58"/>
      <c r="J561" s="1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x14ac:dyDescent="0.25">
      <c r="A562" s="50"/>
      <c r="B562" s="51"/>
      <c r="C562" s="50"/>
      <c r="D562" s="2"/>
      <c r="E562" s="2"/>
      <c r="F562" s="2"/>
      <c r="G562" s="2"/>
      <c r="H562" s="58"/>
      <c r="I562" s="58"/>
      <c r="J562" s="1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x14ac:dyDescent="0.25">
      <c r="A563" s="50"/>
      <c r="B563" s="51"/>
      <c r="C563" s="50"/>
      <c r="D563" s="2"/>
      <c r="E563" s="2"/>
      <c r="F563" s="2"/>
      <c r="G563" s="2"/>
      <c r="H563" s="58"/>
      <c r="I563" s="58"/>
      <c r="J563" s="1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x14ac:dyDescent="0.25">
      <c r="A564" s="50"/>
      <c r="B564" s="51"/>
      <c r="C564" s="50"/>
      <c r="D564" s="2"/>
      <c r="E564" s="2"/>
      <c r="F564" s="2"/>
      <c r="G564" s="2"/>
      <c r="H564" s="58"/>
      <c r="I564" s="58"/>
      <c r="J564" s="1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x14ac:dyDescent="0.25">
      <c r="A565" s="50"/>
      <c r="B565" s="51"/>
      <c r="C565" s="50"/>
      <c r="D565" s="2"/>
      <c r="E565" s="2"/>
      <c r="F565" s="2"/>
      <c r="G565" s="2"/>
      <c r="H565" s="58"/>
      <c r="I565" s="58"/>
      <c r="J565" s="1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x14ac:dyDescent="0.25">
      <c r="A566" s="50"/>
      <c r="B566" s="51"/>
      <c r="C566" s="50"/>
      <c r="D566" s="2"/>
      <c r="E566" s="2"/>
      <c r="F566" s="2"/>
      <c r="G566" s="2"/>
      <c r="H566" s="58"/>
      <c r="I566" s="58"/>
      <c r="J566" s="1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x14ac:dyDescent="0.25">
      <c r="A567" s="50"/>
      <c r="B567" s="51"/>
      <c r="C567" s="50"/>
      <c r="D567" s="2"/>
      <c r="E567" s="2"/>
      <c r="F567" s="2"/>
      <c r="G567" s="2"/>
      <c r="H567" s="58"/>
      <c r="I567" s="58"/>
      <c r="J567" s="1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x14ac:dyDescent="0.25">
      <c r="A568" s="50"/>
      <c r="B568" s="51"/>
      <c r="C568" s="50"/>
      <c r="D568" s="2"/>
      <c r="E568" s="2"/>
      <c r="F568" s="2"/>
      <c r="G568" s="2"/>
      <c r="H568" s="58"/>
      <c r="I568" s="58"/>
      <c r="J568" s="1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x14ac:dyDescent="0.25">
      <c r="A569" s="50"/>
      <c r="B569" s="51"/>
      <c r="C569" s="50"/>
      <c r="D569" s="2"/>
      <c r="E569" s="2"/>
      <c r="F569" s="2"/>
      <c r="G569" s="2"/>
      <c r="H569" s="58"/>
      <c r="I569" s="58"/>
      <c r="J569" s="1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x14ac:dyDescent="0.25">
      <c r="A570" s="50"/>
      <c r="B570" s="51"/>
      <c r="C570" s="50"/>
      <c r="D570" s="2"/>
      <c r="E570" s="2"/>
      <c r="F570" s="2"/>
      <c r="G570" s="2"/>
      <c r="H570" s="58"/>
      <c r="I570" s="58"/>
      <c r="J570" s="1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x14ac:dyDescent="0.25">
      <c r="A571" s="50"/>
      <c r="B571" s="51"/>
      <c r="C571" s="50"/>
      <c r="D571" s="2"/>
      <c r="E571" s="2"/>
      <c r="F571" s="2"/>
      <c r="G571" s="2"/>
      <c r="H571" s="58"/>
      <c r="I571" s="58"/>
      <c r="J571" s="1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x14ac:dyDescent="0.25">
      <c r="A572" s="50"/>
      <c r="B572" s="51"/>
      <c r="C572" s="50"/>
      <c r="D572" s="2"/>
      <c r="E572" s="2"/>
      <c r="F572" s="2"/>
      <c r="G572" s="2"/>
      <c r="H572" s="58"/>
      <c r="I572" s="58"/>
      <c r="J572" s="1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x14ac:dyDescent="0.25">
      <c r="A573" s="50"/>
      <c r="B573" s="51"/>
      <c r="C573" s="50"/>
      <c r="D573" s="2"/>
      <c r="E573" s="2"/>
      <c r="F573" s="2"/>
      <c r="G573" s="2"/>
      <c r="H573" s="58"/>
      <c r="I573" s="58"/>
      <c r="J573" s="1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x14ac:dyDescent="0.25">
      <c r="A574" s="50"/>
      <c r="B574" s="51"/>
      <c r="C574" s="50"/>
      <c r="D574" s="2"/>
      <c r="E574" s="2"/>
      <c r="F574" s="2"/>
      <c r="G574" s="2"/>
      <c r="H574" s="58"/>
      <c r="I574" s="58"/>
      <c r="J574" s="1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x14ac:dyDescent="0.25">
      <c r="A575" s="50"/>
      <c r="B575" s="51"/>
      <c r="C575" s="50"/>
      <c r="D575" s="2"/>
      <c r="E575" s="2"/>
      <c r="F575" s="2"/>
      <c r="G575" s="2"/>
      <c r="H575" s="58"/>
      <c r="I575" s="58"/>
      <c r="J575" s="1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x14ac:dyDescent="0.25">
      <c r="A576" s="50"/>
      <c r="B576" s="51"/>
      <c r="C576" s="50"/>
      <c r="D576" s="2"/>
      <c r="E576" s="2"/>
      <c r="F576" s="2"/>
      <c r="G576" s="2"/>
      <c r="H576" s="58"/>
      <c r="I576" s="58"/>
      <c r="J576" s="1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x14ac:dyDescent="0.25">
      <c r="A577" s="50"/>
      <c r="B577" s="51"/>
      <c r="C577" s="50"/>
      <c r="D577" s="2"/>
      <c r="E577" s="2"/>
      <c r="F577" s="2"/>
      <c r="G577" s="2"/>
      <c r="H577" s="58"/>
      <c r="I577" s="58"/>
      <c r="J577" s="1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x14ac:dyDescent="0.25">
      <c r="A578" s="50"/>
      <c r="B578" s="51"/>
      <c r="C578" s="50"/>
      <c r="D578" s="2"/>
      <c r="E578" s="2"/>
      <c r="F578" s="2"/>
      <c r="G578" s="2"/>
      <c r="H578" s="58"/>
      <c r="I578" s="58"/>
      <c r="J578" s="1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x14ac:dyDescent="0.25">
      <c r="A579" s="50"/>
      <c r="B579" s="51"/>
      <c r="C579" s="50"/>
      <c r="D579" s="2"/>
      <c r="E579" s="2"/>
      <c r="F579" s="2"/>
      <c r="G579" s="2"/>
      <c r="H579" s="58"/>
      <c r="I579" s="58"/>
      <c r="J579" s="1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x14ac:dyDescent="0.25">
      <c r="A580" s="50"/>
      <c r="B580" s="51"/>
      <c r="C580" s="50"/>
      <c r="D580" s="2"/>
      <c r="E580" s="2"/>
      <c r="F580" s="2"/>
      <c r="G580" s="2"/>
      <c r="H580" s="58"/>
      <c r="I580" s="58"/>
      <c r="J580" s="1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x14ac:dyDescent="0.25">
      <c r="A581" s="50"/>
      <c r="B581" s="51"/>
      <c r="C581" s="50"/>
      <c r="D581" s="2"/>
      <c r="E581" s="2"/>
      <c r="F581" s="2"/>
      <c r="G581" s="2"/>
      <c r="H581" s="58"/>
      <c r="I581" s="58"/>
      <c r="J581" s="1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x14ac:dyDescent="0.25">
      <c r="A582" s="50"/>
      <c r="B582" s="51"/>
      <c r="C582" s="50"/>
      <c r="D582" s="2"/>
      <c r="E582" s="2"/>
      <c r="F582" s="2"/>
      <c r="G582" s="2"/>
      <c r="H582" s="58"/>
      <c r="I582" s="58"/>
      <c r="J582" s="1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x14ac:dyDescent="0.25">
      <c r="A583" s="50"/>
      <c r="B583" s="51"/>
      <c r="C583" s="50"/>
      <c r="D583" s="2"/>
      <c r="E583" s="2"/>
      <c r="F583" s="2"/>
      <c r="G583" s="2"/>
      <c r="H583" s="58"/>
      <c r="I583" s="58"/>
      <c r="J583" s="1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x14ac:dyDescent="0.25">
      <c r="A584" s="50"/>
      <c r="B584" s="51"/>
      <c r="C584" s="50"/>
      <c r="D584" s="2"/>
      <c r="E584" s="2"/>
      <c r="F584" s="2"/>
      <c r="G584" s="2"/>
      <c r="H584" s="58"/>
      <c r="I584" s="58"/>
      <c r="J584" s="1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x14ac:dyDescent="0.25">
      <c r="A585" s="50"/>
      <c r="B585" s="51"/>
      <c r="C585" s="50"/>
      <c r="D585" s="2"/>
      <c r="E585" s="2"/>
      <c r="F585" s="2"/>
      <c r="G585" s="2"/>
      <c r="H585" s="58"/>
      <c r="I585" s="58"/>
      <c r="J585" s="1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x14ac:dyDescent="0.25">
      <c r="A586" s="50"/>
      <c r="B586" s="51"/>
      <c r="C586" s="50"/>
      <c r="D586" s="2"/>
      <c r="E586" s="2"/>
      <c r="F586" s="2"/>
      <c r="G586" s="2"/>
      <c r="H586" s="58"/>
      <c r="I586" s="58"/>
      <c r="J586" s="1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x14ac:dyDescent="0.25">
      <c r="A587" s="50"/>
      <c r="B587" s="51"/>
      <c r="C587" s="50"/>
      <c r="D587" s="2"/>
      <c r="E587" s="2"/>
      <c r="F587" s="2"/>
      <c r="G587" s="2"/>
      <c r="H587" s="58"/>
      <c r="I587" s="58"/>
      <c r="J587" s="1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x14ac:dyDescent="0.25">
      <c r="A588" s="50"/>
      <c r="B588" s="51"/>
      <c r="C588" s="50"/>
      <c r="D588" s="2"/>
      <c r="E588" s="2"/>
      <c r="F588" s="2"/>
      <c r="G588" s="2"/>
      <c r="H588" s="58"/>
      <c r="I588" s="58"/>
      <c r="J588" s="1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x14ac:dyDescent="0.25">
      <c r="A589" s="50"/>
      <c r="B589" s="51"/>
      <c r="C589" s="50"/>
      <c r="D589" s="2"/>
      <c r="E589" s="2"/>
      <c r="F589" s="2"/>
      <c r="G589" s="2"/>
      <c r="H589" s="58"/>
      <c r="I589" s="58"/>
      <c r="J589" s="1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x14ac:dyDescent="0.25">
      <c r="A590" s="50"/>
      <c r="B590" s="51"/>
      <c r="C590" s="50"/>
      <c r="D590" s="2"/>
      <c r="E590" s="2"/>
      <c r="F590" s="2"/>
      <c r="G590" s="2"/>
      <c r="H590" s="58"/>
      <c r="I590" s="58"/>
      <c r="J590" s="1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x14ac:dyDescent="0.25">
      <c r="A591" s="50"/>
      <c r="B591" s="51"/>
      <c r="C591" s="50"/>
      <c r="D591" s="2"/>
      <c r="E591" s="2"/>
      <c r="F591" s="2"/>
      <c r="G591" s="2"/>
      <c r="H591" s="58"/>
      <c r="I591" s="58"/>
      <c r="J591" s="1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x14ac:dyDescent="0.25">
      <c r="A592" s="50"/>
      <c r="B592" s="51"/>
      <c r="C592" s="50"/>
      <c r="D592" s="2"/>
      <c r="E592" s="2"/>
      <c r="F592" s="2"/>
      <c r="G592" s="2"/>
      <c r="H592" s="58"/>
      <c r="I592" s="58"/>
      <c r="J592" s="1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x14ac:dyDescent="0.25">
      <c r="A593" s="50"/>
      <c r="B593" s="51"/>
      <c r="C593" s="50"/>
      <c r="D593" s="2"/>
      <c r="E593" s="2"/>
      <c r="F593" s="2"/>
      <c r="G593" s="2"/>
      <c r="H593" s="58"/>
      <c r="I593" s="58"/>
      <c r="J593" s="1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x14ac:dyDescent="0.25">
      <c r="A594" s="50"/>
      <c r="B594" s="51"/>
      <c r="C594" s="50"/>
      <c r="D594" s="2"/>
      <c r="E594" s="2"/>
      <c r="F594" s="2"/>
      <c r="G594" s="2"/>
      <c r="H594" s="58"/>
      <c r="I594" s="58"/>
      <c r="J594" s="1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x14ac:dyDescent="0.25">
      <c r="A595" s="50"/>
      <c r="B595" s="51"/>
      <c r="C595" s="50"/>
      <c r="D595" s="2"/>
      <c r="E595" s="2"/>
      <c r="F595" s="2"/>
      <c r="G595" s="2"/>
      <c r="H595" s="58"/>
      <c r="I595" s="58"/>
      <c r="J595" s="1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x14ac:dyDescent="0.25">
      <c r="A596" s="50"/>
      <c r="B596" s="51"/>
      <c r="C596" s="50"/>
      <c r="D596" s="2"/>
      <c r="E596" s="2"/>
      <c r="F596" s="2"/>
      <c r="G596" s="2"/>
      <c r="H596" s="58"/>
      <c r="I596" s="58"/>
      <c r="J596" s="1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x14ac:dyDescent="0.25">
      <c r="A597" s="50"/>
      <c r="B597" s="51"/>
      <c r="C597" s="50"/>
      <c r="D597" s="2"/>
      <c r="E597" s="2"/>
      <c r="F597" s="2"/>
      <c r="G597" s="2"/>
      <c r="H597" s="58"/>
      <c r="I597" s="58"/>
      <c r="J597" s="1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x14ac:dyDescent="0.25">
      <c r="A598" s="50"/>
      <c r="B598" s="51"/>
      <c r="C598" s="50"/>
      <c r="D598" s="2"/>
      <c r="E598" s="2"/>
      <c r="F598" s="2"/>
      <c r="G598" s="2"/>
      <c r="H598" s="58"/>
      <c r="I598" s="58"/>
      <c r="J598" s="1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x14ac:dyDescent="0.25">
      <c r="A599" s="50"/>
      <c r="B599" s="51"/>
      <c r="C599" s="50"/>
      <c r="D599" s="2"/>
      <c r="E599" s="2"/>
      <c r="F599" s="2"/>
      <c r="G599" s="2"/>
      <c r="H599" s="58"/>
      <c r="I599" s="58"/>
      <c r="J599" s="1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x14ac:dyDescent="0.25">
      <c r="A600" s="50"/>
      <c r="B600" s="51"/>
      <c r="C600" s="50"/>
      <c r="D600" s="2"/>
      <c r="E600" s="2"/>
      <c r="F600" s="2"/>
      <c r="G600" s="2"/>
      <c r="H600" s="58"/>
      <c r="I600" s="58"/>
      <c r="J600" s="1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x14ac:dyDescent="0.25">
      <c r="A601" s="50"/>
      <c r="B601" s="51"/>
      <c r="C601" s="50"/>
      <c r="D601" s="2"/>
      <c r="E601" s="2"/>
      <c r="F601" s="2"/>
      <c r="G601" s="2"/>
      <c r="H601" s="58"/>
      <c r="I601" s="58"/>
      <c r="J601" s="1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x14ac:dyDescent="0.25">
      <c r="A602" s="50"/>
      <c r="B602" s="51"/>
      <c r="C602" s="50"/>
      <c r="D602" s="2"/>
      <c r="E602" s="2"/>
      <c r="F602" s="2"/>
      <c r="G602" s="2"/>
      <c r="H602" s="58"/>
      <c r="I602" s="58"/>
      <c r="J602" s="1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x14ac:dyDescent="0.25">
      <c r="A603" s="50"/>
      <c r="B603" s="51"/>
      <c r="C603" s="50"/>
      <c r="D603" s="2"/>
      <c r="E603" s="2"/>
      <c r="F603" s="2"/>
      <c r="G603" s="2"/>
      <c r="H603" s="58"/>
      <c r="I603" s="58"/>
      <c r="J603" s="1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x14ac:dyDescent="0.25">
      <c r="A604" s="50"/>
      <c r="B604" s="51"/>
      <c r="C604" s="50"/>
      <c r="D604" s="2"/>
      <c r="E604" s="2"/>
      <c r="F604" s="2"/>
      <c r="G604" s="2"/>
      <c r="H604" s="58"/>
      <c r="I604" s="58"/>
      <c r="J604" s="1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x14ac:dyDescent="0.25">
      <c r="A605" s="50"/>
      <c r="B605" s="51"/>
      <c r="C605" s="50"/>
      <c r="D605" s="2"/>
      <c r="E605" s="2"/>
      <c r="F605" s="2"/>
      <c r="G605" s="2"/>
      <c r="H605" s="58"/>
      <c r="I605" s="58"/>
      <c r="J605" s="1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x14ac:dyDescent="0.25">
      <c r="A606" s="50"/>
      <c r="B606" s="51"/>
      <c r="C606" s="50"/>
      <c r="D606" s="2"/>
      <c r="E606" s="2"/>
      <c r="F606" s="2"/>
      <c r="G606" s="2"/>
      <c r="H606" s="58"/>
      <c r="I606" s="58"/>
      <c r="J606" s="1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x14ac:dyDescent="0.25">
      <c r="A607" s="50"/>
      <c r="B607" s="51"/>
      <c r="C607" s="50"/>
      <c r="D607" s="2"/>
      <c r="E607" s="2"/>
      <c r="F607" s="2"/>
      <c r="G607" s="2"/>
      <c r="H607" s="58"/>
      <c r="I607" s="58"/>
      <c r="J607" s="1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x14ac:dyDescent="0.25">
      <c r="A608" s="50"/>
      <c r="B608" s="51"/>
      <c r="C608" s="50"/>
      <c r="D608" s="2"/>
      <c r="E608" s="2"/>
      <c r="F608" s="2"/>
      <c r="G608" s="2"/>
      <c r="H608" s="58"/>
      <c r="I608" s="58"/>
      <c r="J608" s="1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x14ac:dyDescent="0.25">
      <c r="A609" s="50"/>
      <c r="B609" s="51"/>
      <c r="C609" s="50"/>
      <c r="D609" s="2"/>
      <c r="E609" s="2"/>
      <c r="F609" s="2"/>
      <c r="G609" s="2"/>
      <c r="H609" s="58"/>
      <c r="I609" s="58"/>
      <c r="J609" s="1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x14ac:dyDescent="0.25">
      <c r="A610" s="50"/>
      <c r="B610" s="51"/>
      <c r="C610" s="50"/>
      <c r="D610" s="2"/>
      <c r="E610" s="2"/>
      <c r="F610" s="2"/>
      <c r="G610" s="2"/>
      <c r="H610" s="58"/>
      <c r="I610" s="58"/>
      <c r="J610" s="1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x14ac:dyDescent="0.25">
      <c r="A611" s="50"/>
      <c r="B611" s="51"/>
      <c r="C611" s="50"/>
      <c r="D611" s="2"/>
      <c r="E611" s="2"/>
      <c r="F611" s="2"/>
      <c r="G611" s="2"/>
      <c r="H611" s="58"/>
      <c r="I611" s="58"/>
      <c r="J611" s="1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x14ac:dyDescent="0.25">
      <c r="A612" s="50"/>
      <c r="B612" s="51"/>
      <c r="C612" s="50"/>
      <c r="D612" s="2"/>
      <c r="E612" s="2"/>
      <c r="F612" s="2"/>
      <c r="G612" s="2"/>
      <c r="H612" s="58"/>
      <c r="I612" s="58"/>
      <c r="J612" s="1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x14ac:dyDescent="0.25">
      <c r="A613" s="50"/>
      <c r="B613" s="51"/>
      <c r="C613" s="50"/>
      <c r="D613" s="2"/>
      <c r="E613" s="2"/>
      <c r="F613" s="2"/>
      <c r="G613" s="2"/>
      <c r="H613" s="58"/>
      <c r="I613" s="58"/>
      <c r="J613" s="1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x14ac:dyDescent="0.25">
      <c r="A614" s="50"/>
      <c r="B614" s="51"/>
      <c r="C614" s="50"/>
      <c r="D614" s="2"/>
      <c r="E614" s="2"/>
      <c r="F614" s="2"/>
      <c r="G614" s="2"/>
      <c r="H614" s="58"/>
      <c r="I614" s="58"/>
      <c r="J614" s="1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x14ac:dyDescent="0.25">
      <c r="A615" s="50"/>
      <c r="B615" s="51"/>
      <c r="C615" s="50"/>
      <c r="D615" s="2"/>
      <c r="E615" s="2"/>
      <c r="F615" s="2"/>
      <c r="G615" s="2"/>
      <c r="H615" s="58"/>
      <c r="I615" s="58"/>
      <c r="J615" s="1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x14ac:dyDescent="0.25">
      <c r="A616" s="50"/>
      <c r="B616" s="51"/>
      <c r="C616" s="50"/>
      <c r="D616" s="2"/>
      <c r="E616" s="2"/>
      <c r="F616" s="2"/>
      <c r="G616" s="2"/>
      <c r="H616" s="58"/>
      <c r="I616" s="58"/>
      <c r="J616" s="1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x14ac:dyDescent="0.25">
      <c r="A617" s="50"/>
      <c r="B617" s="51"/>
      <c r="C617" s="50"/>
      <c r="D617" s="2"/>
      <c r="E617" s="2"/>
      <c r="F617" s="2"/>
      <c r="G617" s="2"/>
      <c r="H617" s="58"/>
      <c r="I617" s="58"/>
      <c r="J617" s="1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x14ac:dyDescent="0.25">
      <c r="A618" s="50"/>
      <c r="B618" s="51"/>
      <c r="C618" s="50"/>
      <c r="D618" s="2"/>
      <c r="E618" s="2"/>
      <c r="F618" s="2"/>
      <c r="G618" s="2"/>
      <c r="H618" s="58"/>
      <c r="I618" s="58"/>
      <c r="J618" s="1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x14ac:dyDescent="0.25">
      <c r="A619" s="50"/>
      <c r="B619" s="51"/>
      <c r="C619" s="50"/>
      <c r="D619" s="2"/>
      <c r="E619" s="2"/>
      <c r="F619" s="2"/>
      <c r="G619" s="2"/>
      <c r="H619" s="58"/>
      <c r="I619" s="58"/>
      <c r="J619" s="1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x14ac:dyDescent="0.25">
      <c r="A620" s="50"/>
      <c r="B620" s="51"/>
      <c r="C620" s="50"/>
      <c r="D620" s="2"/>
      <c r="E620" s="2"/>
      <c r="F620" s="2"/>
      <c r="G620" s="2"/>
      <c r="H620" s="58"/>
      <c r="I620" s="58"/>
      <c r="J620" s="1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x14ac:dyDescent="0.25">
      <c r="A621" s="50"/>
      <c r="B621" s="51"/>
      <c r="C621" s="50"/>
      <c r="D621" s="2"/>
      <c r="E621" s="2"/>
      <c r="F621" s="2"/>
      <c r="G621" s="2"/>
      <c r="H621" s="58"/>
      <c r="I621" s="58"/>
      <c r="J621" s="1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x14ac:dyDescent="0.25">
      <c r="A622" s="50"/>
      <c r="B622" s="51"/>
      <c r="C622" s="50"/>
      <c r="D622" s="2"/>
      <c r="E622" s="2"/>
      <c r="F622" s="2"/>
      <c r="G622" s="2"/>
      <c r="H622" s="58"/>
      <c r="I622" s="58"/>
      <c r="J622" s="1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x14ac:dyDescent="0.25">
      <c r="A623" s="50"/>
      <c r="B623" s="51"/>
      <c r="C623" s="50"/>
      <c r="D623" s="2"/>
      <c r="E623" s="2"/>
      <c r="F623" s="2"/>
      <c r="G623" s="2"/>
      <c r="H623" s="58"/>
      <c r="I623" s="58"/>
      <c r="J623" s="1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x14ac:dyDescent="0.25">
      <c r="A624" s="50"/>
      <c r="B624" s="51"/>
      <c r="C624" s="50"/>
      <c r="D624" s="2"/>
      <c r="E624" s="2"/>
      <c r="F624" s="2"/>
      <c r="G624" s="2"/>
      <c r="H624" s="58"/>
      <c r="I624" s="58"/>
      <c r="J624" s="1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x14ac:dyDescent="0.25">
      <c r="A625" s="50"/>
      <c r="B625" s="51"/>
      <c r="C625" s="50"/>
      <c r="D625" s="2"/>
      <c r="E625" s="2"/>
      <c r="F625" s="2"/>
      <c r="G625" s="2"/>
      <c r="H625" s="58"/>
      <c r="I625" s="58"/>
      <c r="J625" s="1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x14ac:dyDescent="0.25">
      <c r="A626" s="50"/>
      <c r="B626" s="51"/>
      <c r="C626" s="50"/>
      <c r="D626" s="2"/>
      <c r="E626" s="2"/>
      <c r="F626" s="2"/>
      <c r="G626" s="2"/>
      <c r="H626" s="58"/>
      <c r="I626" s="58"/>
      <c r="J626" s="1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x14ac:dyDescent="0.25">
      <c r="A627" s="50"/>
      <c r="B627" s="51"/>
      <c r="C627" s="50"/>
      <c r="D627" s="2"/>
      <c r="E627" s="2"/>
      <c r="F627" s="2"/>
      <c r="G627" s="2"/>
      <c r="H627" s="58"/>
      <c r="I627" s="58"/>
      <c r="J627" s="1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x14ac:dyDescent="0.25">
      <c r="A628" s="50"/>
      <c r="B628" s="51"/>
      <c r="C628" s="50"/>
      <c r="D628" s="2"/>
      <c r="E628" s="2"/>
      <c r="F628" s="2"/>
      <c r="G628" s="2"/>
      <c r="H628" s="58"/>
      <c r="I628" s="58"/>
      <c r="J628" s="1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x14ac:dyDescent="0.25">
      <c r="A629" s="50"/>
      <c r="B629" s="51"/>
      <c r="C629" s="50"/>
      <c r="D629" s="2"/>
      <c r="E629" s="2"/>
      <c r="F629" s="2"/>
      <c r="G629" s="2"/>
      <c r="H629" s="58"/>
      <c r="I629" s="58"/>
      <c r="J629" s="1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x14ac:dyDescent="0.25">
      <c r="A630" s="50"/>
      <c r="B630" s="51"/>
      <c r="C630" s="50"/>
      <c r="D630" s="2"/>
      <c r="E630" s="2"/>
      <c r="F630" s="2"/>
      <c r="G630" s="2"/>
      <c r="H630" s="58"/>
      <c r="I630" s="58"/>
      <c r="J630" s="1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x14ac:dyDescent="0.25">
      <c r="A631" s="50"/>
      <c r="B631" s="51"/>
      <c r="C631" s="50"/>
      <c r="D631" s="2"/>
      <c r="E631" s="2"/>
      <c r="F631" s="2"/>
      <c r="G631" s="2"/>
      <c r="H631" s="58"/>
      <c r="I631" s="58"/>
      <c r="J631" s="1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x14ac:dyDescent="0.25">
      <c r="A632" s="50"/>
      <c r="B632" s="51"/>
      <c r="C632" s="50"/>
      <c r="D632" s="2"/>
      <c r="E632" s="2"/>
      <c r="F632" s="2"/>
      <c r="G632" s="2"/>
      <c r="H632" s="58"/>
      <c r="I632" s="58"/>
      <c r="J632" s="1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x14ac:dyDescent="0.25">
      <c r="A633" s="50"/>
      <c r="B633" s="51"/>
      <c r="C633" s="50"/>
      <c r="D633" s="2"/>
      <c r="E633" s="2"/>
      <c r="F633" s="2"/>
      <c r="G633" s="2"/>
      <c r="H633" s="58"/>
      <c r="I633" s="58"/>
      <c r="J633" s="1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x14ac:dyDescent="0.25">
      <c r="A634" s="50"/>
      <c r="B634" s="51"/>
      <c r="C634" s="50"/>
      <c r="D634" s="2"/>
      <c r="E634" s="2"/>
      <c r="F634" s="2"/>
      <c r="G634" s="2"/>
      <c r="H634" s="58"/>
      <c r="I634" s="58"/>
      <c r="J634" s="1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x14ac:dyDescent="0.25">
      <c r="A635" s="50"/>
      <c r="B635" s="51"/>
      <c r="C635" s="50"/>
      <c r="D635" s="2"/>
      <c r="E635" s="2"/>
      <c r="F635" s="2"/>
      <c r="G635" s="2"/>
      <c r="H635" s="58"/>
      <c r="I635" s="58"/>
      <c r="J635" s="1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x14ac:dyDescent="0.25">
      <c r="A636" s="50"/>
      <c r="B636" s="51"/>
      <c r="C636" s="50"/>
      <c r="D636" s="2"/>
      <c r="E636" s="2"/>
      <c r="F636" s="2"/>
      <c r="G636" s="2"/>
      <c r="H636" s="58"/>
      <c r="I636" s="58"/>
      <c r="J636" s="1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x14ac:dyDescent="0.25">
      <c r="A637" s="50"/>
      <c r="B637" s="51"/>
      <c r="C637" s="50"/>
      <c r="D637" s="2"/>
      <c r="E637" s="2"/>
      <c r="F637" s="2"/>
      <c r="G637" s="2"/>
      <c r="H637" s="58"/>
      <c r="I637" s="58"/>
      <c r="J637" s="1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x14ac:dyDescent="0.25">
      <c r="A638" s="50"/>
      <c r="B638" s="51"/>
      <c r="C638" s="50"/>
      <c r="D638" s="2"/>
      <c r="E638" s="2"/>
      <c r="F638" s="2"/>
      <c r="G638" s="2"/>
      <c r="H638" s="58"/>
      <c r="I638" s="58"/>
      <c r="J638" s="1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x14ac:dyDescent="0.25">
      <c r="A639" s="50"/>
      <c r="B639" s="51"/>
      <c r="C639" s="50"/>
      <c r="D639" s="2"/>
      <c r="E639" s="2"/>
      <c r="F639" s="2"/>
      <c r="G639" s="2"/>
      <c r="H639" s="58"/>
      <c r="I639" s="58"/>
      <c r="J639" s="1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x14ac:dyDescent="0.25">
      <c r="A640" s="50"/>
      <c r="B640" s="51"/>
      <c r="C640" s="50"/>
      <c r="D640" s="2"/>
      <c r="E640" s="2"/>
      <c r="F640" s="2"/>
      <c r="G640" s="2"/>
      <c r="H640" s="58"/>
      <c r="I640" s="58"/>
      <c r="J640" s="1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x14ac:dyDescent="0.25">
      <c r="A641" s="50"/>
      <c r="B641" s="51"/>
      <c r="C641" s="50"/>
      <c r="D641" s="2"/>
      <c r="E641" s="2"/>
      <c r="F641" s="2"/>
      <c r="G641" s="2"/>
      <c r="H641" s="58"/>
      <c r="I641" s="58"/>
      <c r="J641" s="1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x14ac:dyDescent="0.25">
      <c r="A642" s="50"/>
      <c r="B642" s="51"/>
      <c r="C642" s="50"/>
      <c r="D642" s="2"/>
      <c r="E642" s="2"/>
      <c r="F642" s="2"/>
      <c r="G642" s="2"/>
      <c r="H642" s="58"/>
      <c r="I642" s="58"/>
      <c r="J642" s="1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x14ac:dyDescent="0.25">
      <c r="A643" s="50"/>
      <c r="B643" s="51"/>
      <c r="C643" s="50"/>
      <c r="D643" s="2"/>
      <c r="E643" s="2"/>
      <c r="F643" s="2"/>
      <c r="G643" s="2"/>
      <c r="H643" s="58"/>
      <c r="I643" s="58"/>
      <c r="J643" s="1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x14ac:dyDescent="0.25">
      <c r="A644" s="50"/>
      <c r="B644" s="51"/>
      <c r="C644" s="50"/>
      <c r="D644" s="2"/>
      <c r="E644" s="2"/>
      <c r="F644" s="2"/>
      <c r="G644" s="2"/>
      <c r="H644" s="58"/>
      <c r="I644" s="58"/>
      <c r="J644" s="1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x14ac:dyDescent="0.25">
      <c r="A645" s="50"/>
      <c r="B645" s="51"/>
      <c r="C645" s="50"/>
      <c r="D645" s="2"/>
      <c r="E645" s="2"/>
      <c r="F645" s="2"/>
      <c r="G645" s="2"/>
      <c r="H645" s="58"/>
      <c r="I645" s="58"/>
      <c r="J645" s="1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x14ac:dyDescent="0.25">
      <c r="A646" s="50"/>
      <c r="B646" s="51"/>
      <c r="C646" s="50"/>
      <c r="D646" s="2"/>
      <c r="E646" s="2"/>
      <c r="F646" s="2"/>
      <c r="G646" s="2"/>
      <c r="H646" s="58"/>
      <c r="I646" s="58"/>
      <c r="J646" s="1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x14ac:dyDescent="0.25">
      <c r="A647" s="50"/>
      <c r="B647" s="51"/>
      <c r="C647" s="50"/>
      <c r="D647" s="2"/>
      <c r="E647" s="2"/>
      <c r="F647" s="2"/>
      <c r="G647" s="2"/>
      <c r="H647" s="58"/>
      <c r="I647" s="58"/>
      <c r="J647" s="1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x14ac:dyDescent="0.25">
      <c r="A648" s="50"/>
      <c r="B648" s="51"/>
      <c r="C648" s="50"/>
      <c r="D648" s="2"/>
      <c r="E648" s="2"/>
      <c r="F648" s="2"/>
      <c r="G648" s="2"/>
      <c r="H648" s="58"/>
      <c r="I648" s="58"/>
      <c r="J648" s="1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x14ac:dyDescent="0.25">
      <c r="A649" s="50"/>
      <c r="B649" s="51"/>
      <c r="C649" s="50"/>
      <c r="D649" s="2"/>
      <c r="E649" s="2"/>
      <c r="F649" s="2"/>
      <c r="G649" s="2"/>
      <c r="H649" s="58"/>
      <c r="I649" s="58"/>
      <c r="J649" s="1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x14ac:dyDescent="0.25">
      <c r="A650" s="50"/>
      <c r="B650" s="51"/>
      <c r="C650" s="50"/>
      <c r="D650" s="2"/>
      <c r="E650" s="2"/>
      <c r="F650" s="2"/>
      <c r="G650" s="2"/>
      <c r="H650" s="58"/>
      <c r="I650" s="58"/>
      <c r="J650" s="1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x14ac:dyDescent="0.25">
      <c r="A651" s="50"/>
      <c r="B651" s="51"/>
      <c r="C651" s="50"/>
      <c r="D651" s="2"/>
      <c r="E651" s="2"/>
      <c r="F651" s="2"/>
      <c r="G651" s="2"/>
      <c r="H651" s="58"/>
      <c r="I651" s="58"/>
      <c r="J651" s="1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x14ac:dyDescent="0.25">
      <c r="A652" s="50"/>
      <c r="B652" s="51"/>
      <c r="C652" s="50"/>
      <c r="D652" s="2"/>
      <c r="E652" s="2"/>
      <c r="F652" s="2"/>
      <c r="G652" s="2"/>
      <c r="H652" s="58"/>
      <c r="I652" s="58"/>
      <c r="J652" s="1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x14ac:dyDescent="0.25">
      <c r="A653" s="50"/>
      <c r="B653" s="51"/>
      <c r="C653" s="50"/>
      <c r="D653" s="2"/>
      <c r="E653" s="2"/>
      <c r="F653" s="2"/>
      <c r="G653" s="2"/>
      <c r="H653" s="58"/>
      <c r="I653" s="58"/>
      <c r="J653" s="1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x14ac:dyDescent="0.25">
      <c r="A654" s="50"/>
      <c r="B654" s="51"/>
      <c r="C654" s="50"/>
      <c r="D654" s="2"/>
      <c r="E654" s="2"/>
      <c r="F654" s="2"/>
      <c r="G654" s="2"/>
      <c r="H654" s="58"/>
      <c r="I654" s="58"/>
      <c r="J654" s="1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x14ac:dyDescent="0.25">
      <c r="A655" s="50"/>
      <c r="B655" s="51"/>
      <c r="C655" s="50"/>
      <c r="D655" s="2"/>
      <c r="E655" s="2"/>
      <c r="F655" s="2"/>
      <c r="G655" s="2"/>
      <c r="H655" s="58"/>
      <c r="I655" s="58"/>
      <c r="J655" s="1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x14ac:dyDescent="0.25">
      <c r="A656" s="50"/>
      <c r="B656" s="51"/>
      <c r="C656" s="50"/>
      <c r="D656" s="2"/>
      <c r="E656" s="2"/>
      <c r="F656" s="2"/>
      <c r="G656" s="2"/>
      <c r="H656" s="58"/>
      <c r="I656" s="58"/>
      <c r="J656" s="1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x14ac:dyDescent="0.25">
      <c r="A657" s="50"/>
      <c r="B657" s="51"/>
      <c r="C657" s="50"/>
      <c r="D657" s="2"/>
      <c r="E657" s="2"/>
      <c r="F657" s="2"/>
      <c r="G657" s="2"/>
      <c r="H657" s="58"/>
      <c r="I657" s="58"/>
      <c r="J657" s="1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x14ac:dyDescent="0.25">
      <c r="A658" s="50"/>
      <c r="B658" s="51"/>
      <c r="C658" s="50"/>
      <c r="D658" s="2"/>
      <c r="E658" s="2"/>
      <c r="F658" s="2"/>
      <c r="G658" s="2"/>
      <c r="H658" s="58"/>
      <c r="I658" s="58"/>
      <c r="J658" s="1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x14ac:dyDescent="0.25">
      <c r="A659" s="50"/>
      <c r="B659" s="51"/>
      <c r="C659" s="50"/>
      <c r="D659" s="2"/>
      <c r="E659" s="2"/>
      <c r="F659" s="2"/>
      <c r="G659" s="2"/>
      <c r="H659" s="58"/>
      <c r="I659" s="58"/>
      <c r="J659" s="1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x14ac:dyDescent="0.25">
      <c r="A660" s="50"/>
      <c r="B660" s="51"/>
      <c r="C660" s="50"/>
      <c r="D660" s="2"/>
      <c r="E660" s="2"/>
      <c r="F660" s="2"/>
      <c r="G660" s="2"/>
      <c r="H660" s="58"/>
      <c r="I660" s="58"/>
      <c r="J660" s="1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x14ac:dyDescent="0.25">
      <c r="A661" s="50"/>
      <c r="B661" s="51"/>
      <c r="C661" s="50"/>
      <c r="D661" s="2"/>
      <c r="E661" s="2"/>
      <c r="F661" s="2"/>
      <c r="G661" s="2"/>
      <c r="H661" s="58"/>
      <c r="I661" s="58"/>
      <c r="J661" s="1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x14ac:dyDescent="0.25">
      <c r="A662" s="50"/>
      <c r="B662" s="51"/>
      <c r="C662" s="50"/>
      <c r="D662" s="2"/>
      <c r="E662" s="2"/>
      <c r="F662" s="2"/>
      <c r="G662" s="2"/>
      <c r="H662" s="58"/>
      <c r="I662" s="58"/>
      <c r="J662" s="1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x14ac:dyDescent="0.25">
      <c r="A663" s="50"/>
      <c r="B663" s="51"/>
      <c r="C663" s="50"/>
      <c r="D663" s="2"/>
      <c r="E663" s="2"/>
      <c r="F663" s="2"/>
      <c r="G663" s="2"/>
      <c r="H663" s="58"/>
      <c r="I663" s="58"/>
      <c r="J663" s="1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x14ac:dyDescent="0.25">
      <c r="A664" s="50"/>
      <c r="B664" s="51"/>
      <c r="C664" s="50"/>
      <c r="D664" s="2"/>
      <c r="E664" s="2"/>
      <c r="F664" s="2"/>
      <c r="G664" s="2"/>
      <c r="H664" s="58"/>
      <c r="I664" s="58"/>
      <c r="J664" s="1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x14ac:dyDescent="0.25">
      <c r="A665" s="50"/>
      <c r="B665" s="51"/>
      <c r="C665" s="50"/>
      <c r="D665" s="2"/>
      <c r="E665" s="2"/>
      <c r="F665" s="2"/>
      <c r="G665" s="2"/>
      <c r="H665" s="58"/>
      <c r="I665" s="58"/>
      <c r="J665" s="1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x14ac:dyDescent="0.25">
      <c r="A666" s="50"/>
      <c r="B666" s="51"/>
      <c r="C666" s="50"/>
      <c r="D666" s="2"/>
      <c r="E666" s="2"/>
      <c r="F666" s="2"/>
      <c r="G666" s="2"/>
      <c r="H666" s="58"/>
      <c r="I666" s="58"/>
      <c r="J666" s="1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x14ac:dyDescent="0.25">
      <c r="A667" s="50"/>
      <c r="B667" s="51"/>
      <c r="C667" s="50"/>
      <c r="D667" s="2"/>
      <c r="E667" s="2"/>
      <c r="F667" s="2"/>
      <c r="G667" s="2"/>
      <c r="H667" s="58"/>
      <c r="I667" s="58"/>
      <c r="J667" s="1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x14ac:dyDescent="0.25">
      <c r="A668" s="50"/>
      <c r="B668" s="51"/>
      <c r="C668" s="50"/>
      <c r="D668" s="2"/>
      <c r="E668" s="2"/>
      <c r="F668" s="2"/>
      <c r="G668" s="2"/>
      <c r="H668" s="58"/>
      <c r="I668" s="58"/>
      <c r="J668" s="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x14ac:dyDescent="0.25">
      <c r="A669" s="50"/>
      <c r="B669" s="51"/>
      <c r="C669" s="50"/>
      <c r="D669" s="2"/>
      <c r="E669" s="2"/>
      <c r="F669" s="2"/>
      <c r="G669" s="2"/>
      <c r="H669" s="58"/>
      <c r="I669" s="58"/>
      <c r="J669" s="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x14ac:dyDescent="0.25">
      <c r="A670" s="50"/>
      <c r="B670" s="51"/>
      <c r="C670" s="50"/>
      <c r="D670" s="2"/>
      <c r="E670" s="2"/>
      <c r="F670" s="2"/>
      <c r="G670" s="2"/>
      <c r="H670" s="58"/>
      <c r="I670" s="58"/>
      <c r="J670" s="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x14ac:dyDescent="0.25">
      <c r="A671" s="50"/>
      <c r="B671" s="51"/>
      <c r="C671" s="50"/>
      <c r="D671" s="2"/>
      <c r="E671" s="2"/>
      <c r="F671" s="2"/>
      <c r="G671" s="2"/>
      <c r="H671" s="58"/>
      <c r="I671" s="58"/>
      <c r="J671" s="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x14ac:dyDescent="0.25">
      <c r="A672" s="50"/>
      <c r="B672" s="51"/>
      <c r="C672" s="50"/>
      <c r="D672" s="2"/>
      <c r="E672" s="2"/>
      <c r="F672" s="2"/>
      <c r="G672" s="2"/>
      <c r="H672" s="58"/>
      <c r="I672" s="58"/>
      <c r="J672" s="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x14ac:dyDescent="0.25">
      <c r="A673" s="50"/>
      <c r="B673" s="51"/>
      <c r="C673" s="50"/>
      <c r="D673" s="2"/>
      <c r="E673" s="2"/>
      <c r="F673" s="2"/>
      <c r="G673" s="2"/>
      <c r="H673" s="58"/>
      <c r="I673" s="58"/>
      <c r="J673" s="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x14ac:dyDescent="0.25">
      <c r="A674" s="50"/>
      <c r="B674" s="51"/>
      <c r="C674" s="50"/>
      <c r="D674" s="2"/>
      <c r="E674" s="2"/>
      <c r="F674" s="2"/>
      <c r="G674" s="2"/>
      <c r="H674" s="58"/>
      <c r="I674" s="58"/>
      <c r="J674" s="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x14ac:dyDescent="0.25">
      <c r="A675" s="50"/>
      <c r="B675" s="51"/>
      <c r="C675" s="50"/>
      <c r="D675" s="2"/>
      <c r="E675" s="2"/>
      <c r="F675" s="2"/>
      <c r="G675" s="2"/>
      <c r="H675" s="58"/>
      <c r="I675" s="58"/>
      <c r="J675" s="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x14ac:dyDescent="0.25">
      <c r="A676" s="50"/>
      <c r="B676" s="51"/>
      <c r="C676" s="50"/>
      <c r="D676" s="2"/>
      <c r="E676" s="2"/>
      <c r="F676" s="2"/>
      <c r="G676" s="2"/>
      <c r="H676" s="58"/>
      <c r="I676" s="58"/>
      <c r="J676" s="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x14ac:dyDescent="0.25">
      <c r="A677" s="50"/>
      <c r="B677" s="51"/>
      <c r="C677" s="50"/>
      <c r="D677" s="2"/>
      <c r="E677" s="2"/>
      <c r="F677" s="2"/>
      <c r="G677" s="2"/>
      <c r="H677" s="58"/>
      <c r="I677" s="58"/>
      <c r="J677" s="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x14ac:dyDescent="0.25">
      <c r="A678" s="50"/>
      <c r="B678" s="51"/>
      <c r="C678" s="50"/>
      <c r="D678" s="2"/>
      <c r="E678" s="2"/>
      <c r="F678" s="2"/>
      <c r="G678" s="2"/>
      <c r="H678" s="58"/>
      <c r="I678" s="58"/>
      <c r="J678" s="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x14ac:dyDescent="0.25">
      <c r="A679" s="50"/>
      <c r="B679" s="51"/>
      <c r="C679" s="50"/>
      <c r="D679" s="2"/>
      <c r="E679" s="2"/>
      <c r="F679" s="2"/>
      <c r="G679" s="2"/>
      <c r="H679" s="58"/>
      <c r="I679" s="58"/>
      <c r="J679" s="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x14ac:dyDescent="0.25">
      <c r="A680" s="50"/>
      <c r="B680" s="51"/>
      <c r="C680" s="50"/>
      <c r="D680" s="2"/>
      <c r="E680" s="2"/>
      <c r="F680" s="2"/>
      <c r="G680" s="2"/>
      <c r="H680" s="58"/>
      <c r="I680" s="58"/>
      <c r="J680" s="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x14ac:dyDescent="0.25">
      <c r="A681" s="50"/>
      <c r="B681" s="51"/>
      <c r="C681" s="50"/>
      <c r="D681" s="2"/>
      <c r="E681" s="2"/>
      <c r="F681" s="2"/>
      <c r="G681" s="2"/>
      <c r="H681" s="58"/>
      <c r="I681" s="58"/>
      <c r="J681" s="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x14ac:dyDescent="0.25">
      <c r="A682" s="50"/>
      <c r="B682" s="51"/>
      <c r="C682" s="50"/>
      <c r="D682" s="2"/>
      <c r="E682" s="2"/>
      <c r="F682" s="2"/>
      <c r="G682" s="2"/>
      <c r="H682" s="58"/>
      <c r="I682" s="58"/>
      <c r="J682" s="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x14ac:dyDescent="0.25">
      <c r="A683" s="50"/>
      <c r="B683" s="51"/>
      <c r="C683" s="50"/>
      <c r="D683" s="2"/>
      <c r="E683" s="2"/>
      <c r="F683" s="2"/>
      <c r="G683" s="2"/>
      <c r="H683" s="58"/>
      <c r="I683" s="58"/>
      <c r="J683" s="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x14ac:dyDescent="0.25">
      <c r="A684" s="50"/>
      <c r="B684" s="51"/>
      <c r="C684" s="50"/>
      <c r="D684" s="2"/>
      <c r="E684" s="2"/>
      <c r="F684" s="2"/>
      <c r="G684" s="2"/>
      <c r="H684" s="58"/>
      <c r="I684" s="58"/>
      <c r="J684" s="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x14ac:dyDescent="0.25">
      <c r="A685" s="50"/>
      <c r="B685" s="51"/>
      <c r="C685" s="50"/>
      <c r="D685" s="2"/>
      <c r="E685" s="2"/>
      <c r="F685" s="2"/>
      <c r="G685" s="2"/>
      <c r="H685" s="58"/>
      <c r="I685" s="58"/>
      <c r="J685" s="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x14ac:dyDescent="0.25">
      <c r="A686" s="50"/>
      <c r="B686" s="51"/>
      <c r="C686" s="50"/>
      <c r="D686" s="2"/>
      <c r="E686" s="2"/>
      <c r="F686" s="2"/>
      <c r="G686" s="2"/>
      <c r="H686" s="58"/>
      <c r="I686" s="58"/>
      <c r="J686" s="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x14ac:dyDescent="0.25">
      <c r="A687" s="50"/>
      <c r="B687" s="51"/>
      <c r="C687" s="50"/>
      <c r="D687" s="2"/>
      <c r="E687" s="2"/>
      <c r="F687" s="2"/>
      <c r="G687" s="2"/>
      <c r="H687" s="58"/>
      <c r="I687" s="58"/>
      <c r="J687" s="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x14ac:dyDescent="0.25">
      <c r="A688" s="50"/>
      <c r="B688" s="51"/>
      <c r="C688" s="50"/>
      <c r="D688" s="2"/>
      <c r="E688" s="2"/>
      <c r="F688" s="2"/>
      <c r="G688" s="2"/>
      <c r="H688" s="58"/>
      <c r="I688" s="58"/>
      <c r="J688" s="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x14ac:dyDescent="0.25">
      <c r="A689" s="50"/>
      <c r="B689" s="51"/>
      <c r="C689" s="50"/>
      <c r="D689" s="2"/>
      <c r="E689" s="2"/>
      <c r="F689" s="2"/>
      <c r="G689" s="2"/>
      <c r="H689" s="58"/>
      <c r="I689" s="58"/>
      <c r="J689" s="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x14ac:dyDescent="0.25">
      <c r="A690" s="50"/>
      <c r="B690" s="51"/>
      <c r="C690" s="50"/>
      <c r="D690" s="2"/>
      <c r="E690" s="2"/>
      <c r="F690" s="2"/>
      <c r="G690" s="2"/>
      <c r="H690" s="58"/>
      <c r="I690" s="58"/>
      <c r="J690" s="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x14ac:dyDescent="0.25">
      <c r="A691" s="50"/>
      <c r="B691" s="51"/>
      <c r="C691" s="50"/>
      <c r="D691" s="2"/>
      <c r="E691" s="2"/>
      <c r="F691" s="2"/>
      <c r="G691" s="2"/>
      <c r="H691" s="58"/>
      <c r="I691" s="58"/>
      <c r="J691" s="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x14ac:dyDescent="0.25">
      <c r="A692" s="50"/>
      <c r="B692" s="51"/>
      <c r="C692" s="50"/>
      <c r="D692" s="2"/>
      <c r="E692" s="2"/>
      <c r="F692" s="2"/>
      <c r="G692" s="2"/>
      <c r="H692" s="58"/>
      <c r="I692" s="58"/>
      <c r="J692" s="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x14ac:dyDescent="0.25">
      <c r="A693" s="50"/>
      <c r="B693" s="51"/>
      <c r="C693" s="50"/>
      <c r="D693" s="2"/>
      <c r="E693" s="2"/>
      <c r="F693" s="2"/>
      <c r="G693" s="2"/>
      <c r="H693" s="58"/>
      <c r="I693" s="58"/>
      <c r="J693" s="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x14ac:dyDescent="0.25">
      <c r="A694" s="50"/>
      <c r="B694" s="51"/>
      <c r="C694" s="50"/>
      <c r="D694" s="2"/>
      <c r="E694" s="2"/>
      <c r="F694" s="2"/>
      <c r="G694" s="2"/>
      <c r="H694" s="58"/>
      <c r="I694" s="58"/>
      <c r="J694" s="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x14ac:dyDescent="0.25">
      <c r="A695" s="50"/>
      <c r="B695" s="51"/>
      <c r="C695" s="50"/>
      <c r="D695" s="2"/>
      <c r="E695" s="2"/>
      <c r="F695" s="2"/>
      <c r="G695" s="2"/>
      <c r="H695" s="58"/>
      <c r="I695" s="58"/>
      <c r="J695" s="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x14ac:dyDescent="0.25">
      <c r="A696" s="50"/>
      <c r="B696" s="51"/>
      <c r="C696" s="50"/>
      <c r="D696" s="2"/>
      <c r="E696" s="2"/>
      <c r="F696" s="2"/>
      <c r="G696" s="2"/>
      <c r="H696" s="58"/>
      <c r="I696" s="58"/>
      <c r="J696" s="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x14ac:dyDescent="0.25">
      <c r="A697" s="50"/>
      <c r="B697" s="51"/>
      <c r="C697" s="50"/>
      <c r="D697" s="2"/>
      <c r="E697" s="2"/>
      <c r="F697" s="2"/>
      <c r="G697" s="2"/>
      <c r="H697" s="58"/>
      <c r="I697" s="58"/>
      <c r="J697" s="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x14ac:dyDescent="0.25">
      <c r="A698" s="50"/>
      <c r="B698" s="51"/>
      <c r="C698" s="50"/>
      <c r="D698" s="2"/>
      <c r="E698" s="2"/>
      <c r="F698" s="2"/>
      <c r="G698" s="2"/>
      <c r="H698" s="58"/>
      <c r="I698" s="58"/>
      <c r="J698" s="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x14ac:dyDescent="0.25">
      <c r="A699" s="50"/>
      <c r="B699" s="51"/>
      <c r="C699" s="50"/>
      <c r="D699" s="2"/>
      <c r="E699" s="2"/>
      <c r="F699" s="2"/>
      <c r="G699" s="2"/>
      <c r="H699" s="58"/>
      <c r="I699" s="58"/>
      <c r="J699" s="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x14ac:dyDescent="0.25">
      <c r="A700" s="50"/>
      <c r="B700" s="51"/>
      <c r="C700" s="50"/>
      <c r="D700" s="2"/>
      <c r="E700" s="2"/>
      <c r="F700" s="2"/>
      <c r="G700" s="2"/>
      <c r="H700" s="58"/>
      <c r="I700" s="58"/>
      <c r="J700" s="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x14ac:dyDescent="0.25">
      <c r="A701" s="50"/>
      <c r="B701" s="51"/>
      <c r="C701" s="50"/>
      <c r="D701" s="2"/>
      <c r="E701" s="2"/>
      <c r="F701" s="2"/>
      <c r="G701" s="2"/>
      <c r="H701" s="58"/>
      <c r="I701" s="58"/>
      <c r="J701" s="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x14ac:dyDescent="0.25">
      <c r="A702" s="50"/>
      <c r="B702" s="51"/>
      <c r="C702" s="50"/>
      <c r="D702" s="2"/>
      <c r="E702" s="2"/>
      <c r="F702" s="2"/>
      <c r="G702" s="2"/>
      <c r="H702" s="58"/>
      <c r="I702" s="58"/>
      <c r="J702" s="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x14ac:dyDescent="0.25">
      <c r="A703" s="50"/>
      <c r="B703" s="51"/>
      <c r="C703" s="50"/>
      <c r="D703" s="2"/>
      <c r="E703" s="2"/>
      <c r="F703" s="2"/>
      <c r="G703" s="2"/>
      <c r="H703" s="58"/>
      <c r="I703" s="58"/>
      <c r="J703" s="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x14ac:dyDescent="0.25">
      <c r="A704" s="50"/>
      <c r="B704" s="51"/>
      <c r="C704" s="50"/>
      <c r="D704" s="2"/>
      <c r="E704" s="2"/>
      <c r="F704" s="2"/>
      <c r="G704" s="2"/>
      <c r="H704" s="58"/>
      <c r="I704" s="58"/>
      <c r="J704" s="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x14ac:dyDescent="0.25">
      <c r="A705" s="50"/>
      <c r="B705" s="51"/>
      <c r="C705" s="50"/>
      <c r="D705" s="2"/>
      <c r="E705" s="2"/>
      <c r="F705" s="2"/>
      <c r="G705" s="2"/>
      <c r="H705" s="58"/>
      <c r="I705" s="58"/>
      <c r="J705" s="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x14ac:dyDescent="0.25">
      <c r="A706" s="50"/>
      <c r="B706" s="51"/>
      <c r="C706" s="50"/>
      <c r="D706" s="2"/>
      <c r="E706" s="2"/>
      <c r="F706" s="2"/>
      <c r="G706" s="2"/>
      <c r="H706" s="58"/>
      <c r="I706" s="58"/>
      <c r="J706" s="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x14ac:dyDescent="0.25">
      <c r="A707" s="50"/>
      <c r="B707" s="51"/>
      <c r="C707" s="50"/>
      <c r="D707" s="2"/>
      <c r="E707" s="2"/>
      <c r="F707" s="2"/>
      <c r="G707" s="2"/>
      <c r="H707" s="58"/>
      <c r="I707" s="58"/>
      <c r="J707" s="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x14ac:dyDescent="0.25">
      <c r="A708" s="50"/>
      <c r="B708" s="51"/>
      <c r="C708" s="50"/>
      <c r="D708" s="2"/>
      <c r="E708" s="2"/>
      <c r="F708" s="2"/>
      <c r="G708" s="2"/>
      <c r="H708" s="58"/>
      <c r="I708" s="58"/>
      <c r="J708" s="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x14ac:dyDescent="0.25">
      <c r="A709" s="50"/>
      <c r="B709" s="51"/>
      <c r="C709" s="50"/>
      <c r="D709" s="2"/>
      <c r="E709" s="2"/>
      <c r="F709" s="2"/>
      <c r="G709" s="2"/>
      <c r="H709" s="58"/>
      <c r="I709" s="58"/>
      <c r="J709" s="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x14ac:dyDescent="0.25">
      <c r="A710" s="50"/>
      <c r="B710" s="51"/>
      <c r="C710" s="50"/>
      <c r="D710" s="2"/>
      <c r="E710" s="2"/>
      <c r="F710" s="2"/>
      <c r="G710" s="2"/>
      <c r="H710" s="58"/>
      <c r="I710" s="58"/>
      <c r="J710" s="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x14ac:dyDescent="0.25">
      <c r="A711" s="50"/>
      <c r="B711" s="51"/>
      <c r="C711" s="50"/>
      <c r="D711" s="2"/>
      <c r="E711" s="2"/>
      <c r="F711" s="2"/>
      <c r="G711" s="2"/>
      <c r="H711" s="58"/>
      <c r="I711" s="58"/>
      <c r="J711" s="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x14ac:dyDescent="0.25">
      <c r="A712" s="50"/>
      <c r="B712" s="51"/>
      <c r="C712" s="50"/>
      <c r="D712" s="2"/>
      <c r="E712" s="2"/>
      <c r="F712" s="2"/>
      <c r="G712" s="2"/>
      <c r="H712" s="58"/>
      <c r="I712" s="58"/>
      <c r="J712" s="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x14ac:dyDescent="0.25">
      <c r="A713" s="50"/>
      <c r="B713" s="51"/>
      <c r="C713" s="50"/>
      <c r="D713" s="2"/>
      <c r="E713" s="2"/>
      <c r="F713" s="2"/>
      <c r="G713" s="2"/>
      <c r="H713" s="58"/>
      <c r="I713" s="58"/>
      <c r="J713" s="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x14ac:dyDescent="0.25">
      <c r="A714" s="50"/>
      <c r="B714" s="51"/>
      <c r="C714" s="50"/>
      <c r="D714" s="2"/>
      <c r="E714" s="2"/>
      <c r="F714" s="2"/>
      <c r="G714" s="2"/>
      <c r="H714" s="58"/>
      <c r="I714" s="58"/>
      <c r="J714" s="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x14ac:dyDescent="0.25">
      <c r="A715" s="50"/>
      <c r="B715" s="51"/>
      <c r="C715" s="50"/>
      <c r="D715" s="2"/>
      <c r="E715" s="2"/>
      <c r="F715" s="2"/>
      <c r="G715" s="2"/>
      <c r="H715" s="58"/>
      <c r="I715" s="58"/>
      <c r="J715" s="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x14ac:dyDescent="0.25">
      <c r="A716" s="50"/>
      <c r="B716" s="51"/>
      <c r="C716" s="50"/>
      <c r="D716" s="2"/>
      <c r="E716" s="2"/>
      <c r="F716" s="2"/>
      <c r="G716" s="2"/>
      <c r="H716" s="58"/>
      <c r="I716" s="58"/>
      <c r="J716" s="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x14ac:dyDescent="0.25">
      <c r="A717" s="50"/>
      <c r="B717" s="51"/>
      <c r="C717" s="50"/>
      <c r="D717" s="2"/>
      <c r="E717" s="2"/>
      <c r="F717" s="2"/>
      <c r="G717" s="2"/>
      <c r="H717" s="58"/>
      <c r="I717" s="58"/>
      <c r="J717" s="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x14ac:dyDescent="0.25">
      <c r="A718" s="50"/>
      <c r="B718" s="51"/>
      <c r="C718" s="50"/>
      <c r="D718" s="2"/>
      <c r="E718" s="2"/>
      <c r="F718" s="2"/>
      <c r="G718" s="2"/>
      <c r="H718" s="58"/>
      <c r="I718" s="58"/>
      <c r="J718" s="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x14ac:dyDescent="0.25">
      <c r="A719" s="50"/>
      <c r="B719" s="51"/>
      <c r="C719" s="50"/>
      <c r="D719" s="2"/>
      <c r="E719" s="2"/>
      <c r="F719" s="2"/>
      <c r="G719" s="2"/>
      <c r="H719" s="58"/>
      <c r="I719" s="58"/>
      <c r="J719" s="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x14ac:dyDescent="0.25">
      <c r="A720" s="50"/>
      <c r="B720" s="51"/>
      <c r="C720" s="50"/>
      <c r="D720" s="2"/>
      <c r="E720" s="2"/>
      <c r="F720" s="2"/>
      <c r="G720" s="2"/>
      <c r="H720" s="58"/>
      <c r="I720" s="58"/>
      <c r="J720" s="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x14ac:dyDescent="0.25">
      <c r="A721" s="50"/>
      <c r="B721" s="51"/>
      <c r="C721" s="50"/>
      <c r="D721" s="2"/>
      <c r="E721" s="2"/>
      <c r="F721" s="2"/>
      <c r="G721" s="2"/>
      <c r="H721" s="58"/>
      <c r="I721" s="58"/>
      <c r="J721" s="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x14ac:dyDescent="0.25">
      <c r="A722" s="50"/>
      <c r="B722" s="51"/>
      <c r="C722" s="50"/>
      <c r="D722" s="2"/>
      <c r="E722" s="2"/>
      <c r="F722" s="2"/>
      <c r="G722" s="2"/>
      <c r="H722" s="58"/>
      <c r="I722" s="58"/>
      <c r="J722" s="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x14ac:dyDescent="0.25">
      <c r="A723" s="50"/>
      <c r="B723" s="51"/>
      <c r="C723" s="50"/>
      <c r="D723" s="2"/>
      <c r="E723" s="2"/>
      <c r="F723" s="2"/>
      <c r="G723" s="2"/>
      <c r="H723" s="58"/>
      <c r="I723" s="58"/>
      <c r="J723" s="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x14ac:dyDescent="0.25">
      <c r="A724" s="50"/>
      <c r="B724" s="51"/>
      <c r="C724" s="50"/>
      <c r="D724" s="2"/>
      <c r="E724" s="2"/>
      <c r="F724" s="2"/>
      <c r="G724" s="2"/>
      <c r="H724" s="58"/>
      <c r="I724" s="58"/>
      <c r="J724" s="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x14ac:dyDescent="0.25">
      <c r="A725" s="50"/>
      <c r="B725" s="51"/>
      <c r="C725" s="50"/>
      <c r="D725" s="2"/>
      <c r="E725" s="2"/>
      <c r="F725" s="2"/>
      <c r="G725" s="2"/>
      <c r="H725" s="58"/>
      <c r="I725" s="58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x14ac:dyDescent="0.25">
      <c r="A726" s="50"/>
      <c r="B726" s="51"/>
      <c r="C726" s="50"/>
      <c r="D726" s="2"/>
      <c r="E726" s="2"/>
      <c r="F726" s="2"/>
      <c r="G726" s="2"/>
      <c r="H726" s="58"/>
      <c r="I726" s="58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x14ac:dyDescent="0.25">
      <c r="A727" s="50"/>
      <c r="B727" s="51"/>
      <c r="C727" s="50"/>
      <c r="D727" s="2"/>
      <c r="E727" s="2"/>
      <c r="F727" s="2"/>
      <c r="G727" s="2"/>
      <c r="H727" s="58"/>
      <c r="I727" s="58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x14ac:dyDescent="0.25">
      <c r="A728" s="50"/>
      <c r="B728" s="51"/>
      <c r="C728" s="50"/>
      <c r="D728" s="2"/>
      <c r="E728" s="2"/>
      <c r="F728" s="2"/>
      <c r="G728" s="2"/>
      <c r="H728" s="58"/>
      <c r="I728" s="58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x14ac:dyDescent="0.25">
      <c r="A729" s="50"/>
      <c r="B729" s="51"/>
      <c r="C729" s="50"/>
      <c r="D729" s="2"/>
      <c r="E729" s="2"/>
      <c r="F729" s="2"/>
      <c r="G729" s="2"/>
      <c r="H729" s="58"/>
      <c r="I729" s="58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x14ac:dyDescent="0.25">
      <c r="A730" s="50"/>
      <c r="B730" s="51"/>
      <c r="C730" s="50"/>
      <c r="D730" s="2"/>
      <c r="E730" s="2"/>
      <c r="F730" s="2"/>
      <c r="G730" s="2"/>
      <c r="H730" s="58"/>
      <c r="I730" s="58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x14ac:dyDescent="0.25">
      <c r="A731" s="50"/>
      <c r="B731" s="51"/>
      <c r="C731" s="50"/>
      <c r="D731" s="2"/>
      <c r="E731" s="2"/>
      <c r="F731" s="2"/>
      <c r="G731" s="2"/>
      <c r="H731" s="58"/>
      <c r="I731" s="58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x14ac:dyDescent="0.25">
      <c r="A732" s="50"/>
      <c r="B732" s="51"/>
      <c r="C732" s="50"/>
      <c r="D732" s="2"/>
      <c r="E732" s="2"/>
      <c r="F732" s="2"/>
      <c r="G732" s="2"/>
      <c r="H732" s="58"/>
      <c r="I732" s="58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x14ac:dyDescent="0.25">
      <c r="A733" s="50"/>
      <c r="B733" s="51"/>
      <c r="C733" s="50"/>
      <c r="D733" s="2"/>
      <c r="E733" s="2"/>
      <c r="F733" s="2"/>
      <c r="G733" s="2"/>
      <c r="H733" s="58"/>
      <c r="I733" s="58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x14ac:dyDescent="0.25">
      <c r="A734" s="50"/>
      <c r="B734" s="51"/>
      <c r="C734" s="50"/>
      <c r="D734" s="2"/>
      <c r="E734" s="2"/>
      <c r="F734" s="2"/>
      <c r="G734" s="2"/>
      <c r="H734" s="58"/>
      <c r="I734" s="58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x14ac:dyDescent="0.25">
      <c r="A735" s="50"/>
      <c r="B735" s="51"/>
      <c r="C735" s="50"/>
      <c r="D735" s="2"/>
      <c r="E735" s="2"/>
      <c r="F735" s="2"/>
      <c r="G735" s="2"/>
      <c r="H735" s="58"/>
      <c r="I735" s="58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x14ac:dyDescent="0.25">
      <c r="A736" s="50"/>
      <c r="B736" s="51"/>
      <c r="C736" s="50"/>
      <c r="D736" s="2"/>
      <c r="E736" s="2"/>
      <c r="F736" s="2"/>
      <c r="G736" s="2"/>
      <c r="H736" s="58"/>
      <c r="I736" s="58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x14ac:dyDescent="0.25">
      <c r="A737" s="50"/>
      <c r="B737" s="51"/>
      <c r="C737" s="50"/>
      <c r="D737" s="2"/>
      <c r="E737" s="2"/>
      <c r="F737" s="2"/>
      <c r="G737" s="2"/>
      <c r="H737" s="58"/>
      <c r="I737" s="58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x14ac:dyDescent="0.25">
      <c r="A738" s="50"/>
      <c r="B738" s="51"/>
      <c r="C738" s="50"/>
      <c r="D738" s="2"/>
      <c r="E738" s="2"/>
      <c r="F738" s="2"/>
      <c r="G738" s="2"/>
      <c r="H738" s="58"/>
      <c r="I738" s="58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x14ac:dyDescent="0.25">
      <c r="A739" s="50"/>
      <c r="B739" s="51"/>
      <c r="C739" s="50"/>
      <c r="D739" s="2"/>
      <c r="E739" s="2"/>
      <c r="F739" s="2"/>
      <c r="G739" s="2"/>
      <c r="H739" s="58"/>
      <c r="I739" s="58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x14ac:dyDescent="0.25">
      <c r="A740" s="50"/>
      <c r="B740" s="51"/>
      <c r="C740" s="50"/>
      <c r="D740" s="2"/>
      <c r="E740" s="2"/>
      <c r="F740" s="2"/>
      <c r="G740" s="2"/>
      <c r="H740" s="58"/>
      <c r="I740" s="58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x14ac:dyDescent="0.25">
      <c r="A741" s="50"/>
      <c r="B741" s="51"/>
      <c r="C741" s="50"/>
      <c r="D741" s="2"/>
      <c r="E741" s="2"/>
      <c r="F741" s="2"/>
      <c r="G741" s="2"/>
      <c r="H741" s="58"/>
      <c r="I741" s="58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x14ac:dyDescent="0.25">
      <c r="A742" s="50"/>
      <c r="B742" s="51"/>
      <c r="C742" s="50"/>
      <c r="D742" s="2"/>
      <c r="E742" s="2"/>
      <c r="F742" s="2"/>
      <c r="G742" s="2"/>
      <c r="H742" s="58"/>
      <c r="I742" s="58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x14ac:dyDescent="0.25">
      <c r="A743" s="50"/>
      <c r="B743" s="51"/>
      <c r="C743" s="50"/>
      <c r="D743" s="2"/>
      <c r="E743" s="2"/>
      <c r="F743" s="2"/>
      <c r="G743" s="2"/>
      <c r="H743" s="58"/>
      <c r="I743" s="58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x14ac:dyDescent="0.25">
      <c r="A744" s="50"/>
      <c r="B744" s="51"/>
      <c r="C744" s="50"/>
      <c r="D744" s="2"/>
      <c r="E744" s="2"/>
      <c r="F744" s="2"/>
      <c r="G744" s="2"/>
      <c r="H744" s="58"/>
      <c r="I744" s="58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x14ac:dyDescent="0.25">
      <c r="A745" s="50"/>
      <c r="B745" s="51"/>
      <c r="C745" s="50"/>
      <c r="D745" s="2"/>
      <c r="E745" s="2"/>
      <c r="F745" s="2"/>
      <c r="G745" s="2"/>
      <c r="H745" s="58"/>
      <c r="I745" s="58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x14ac:dyDescent="0.25">
      <c r="A746" s="50"/>
      <c r="B746" s="51"/>
      <c r="C746" s="50"/>
      <c r="D746" s="2"/>
      <c r="E746" s="2"/>
      <c r="F746" s="2"/>
      <c r="G746" s="2"/>
      <c r="H746" s="58"/>
      <c r="I746" s="58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x14ac:dyDescent="0.25">
      <c r="A747" s="50"/>
      <c r="B747" s="51"/>
      <c r="C747" s="50"/>
      <c r="D747" s="2"/>
      <c r="E747" s="2"/>
      <c r="F747" s="2"/>
      <c r="G747" s="2"/>
      <c r="H747" s="58"/>
      <c r="I747" s="58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x14ac:dyDescent="0.25">
      <c r="A748" s="50"/>
      <c r="B748" s="51"/>
      <c r="C748" s="50"/>
      <c r="D748" s="2"/>
      <c r="E748" s="2"/>
      <c r="F748" s="2"/>
      <c r="G748" s="2"/>
      <c r="H748" s="58"/>
      <c r="I748" s="58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x14ac:dyDescent="0.25">
      <c r="A749" s="50"/>
      <c r="B749" s="51"/>
      <c r="C749" s="50"/>
      <c r="D749" s="2"/>
      <c r="E749" s="2"/>
      <c r="F749" s="2"/>
      <c r="G749" s="2"/>
      <c r="H749" s="58"/>
      <c r="I749" s="58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x14ac:dyDescent="0.25">
      <c r="A750" s="50"/>
      <c r="B750" s="51"/>
      <c r="C750" s="50"/>
      <c r="D750" s="2"/>
      <c r="E750" s="2"/>
      <c r="F750" s="2"/>
      <c r="G750" s="2"/>
      <c r="H750" s="58"/>
      <c r="I750" s="58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x14ac:dyDescent="0.25">
      <c r="A751" s="50"/>
      <c r="B751" s="51"/>
      <c r="C751" s="50"/>
      <c r="D751" s="2"/>
      <c r="E751" s="2"/>
      <c r="F751" s="2"/>
      <c r="G751" s="2"/>
      <c r="H751" s="58"/>
      <c r="I751" s="58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x14ac:dyDescent="0.25">
      <c r="A752" s="50"/>
      <c r="B752" s="51"/>
      <c r="C752" s="50"/>
      <c r="D752" s="2"/>
      <c r="E752" s="2"/>
      <c r="F752" s="2"/>
      <c r="G752" s="2"/>
      <c r="H752" s="58"/>
      <c r="I752" s="58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x14ac:dyDescent="0.25">
      <c r="A753" s="50"/>
      <c r="B753" s="51"/>
      <c r="C753" s="50"/>
      <c r="D753" s="2"/>
      <c r="E753" s="2"/>
      <c r="F753" s="2"/>
      <c r="G753" s="2"/>
      <c r="H753" s="58"/>
      <c r="I753" s="58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x14ac:dyDescent="0.25">
      <c r="A754" s="50"/>
      <c r="B754" s="51"/>
      <c r="C754" s="50"/>
      <c r="D754" s="2"/>
      <c r="E754" s="2"/>
      <c r="F754" s="2"/>
      <c r="G754" s="2"/>
      <c r="H754" s="58"/>
      <c r="I754" s="58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x14ac:dyDescent="0.25">
      <c r="A755" s="50"/>
      <c r="B755" s="51"/>
      <c r="C755" s="50"/>
      <c r="D755" s="2"/>
      <c r="E755" s="2"/>
      <c r="F755" s="2"/>
      <c r="G755" s="2"/>
      <c r="H755" s="58"/>
      <c r="I755" s="58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x14ac:dyDescent="0.25">
      <c r="A756" s="50"/>
      <c r="B756" s="51"/>
      <c r="C756" s="50"/>
      <c r="D756" s="2"/>
      <c r="E756" s="2"/>
      <c r="F756" s="2"/>
      <c r="G756" s="2"/>
      <c r="H756" s="58"/>
      <c r="I756" s="58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x14ac:dyDescent="0.25">
      <c r="A757" s="50"/>
      <c r="B757" s="51"/>
      <c r="C757" s="50"/>
      <c r="D757" s="2"/>
      <c r="E757" s="2"/>
      <c r="F757" s="2"/>
      <c r="G757" s="2"/>
      <c r="H757" s="58"/>
      <c r="I757" s="58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x14ac:dyDescent="0.25">
      <c r="A758" s="50"/>
      <c r="B758" s="51"/>
      <c r="C758" s="50"/>
      <c r="D758" s="2"/>
      <c r="E758" s="2"/>
      <c r="F758" s="2"/>
      <c r="G758" s="2"/>
      <c r="H758" s="58"/>
      <c r="I758" s="58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x14ac:dyDescent="0.25">
      <c r="A759" s="50"/>
      <c r="B759" s="51"/>
      <c r="C759" s="50"/>
      <c r="D759" s="2"/>
      <c r="E759" s="2"/>
      <c r="F759" s="2"/>
      <c r="G759" s="2"/>
      <c r="H759" s="58"/>
      <c r="I759" s="58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x14ac:dyDescent="0.25">
      <c r="A760" s="50"/>
      <c r="B760" s="51"/>
      <c r="C760" s="50"/>
      <c r="D760" s="2"/>
      <c r="E760" s="2"/>
      <c r="F760" s="2"/>
      <c r="G760" s="2"/>
      <c r="H760" s="58"/>
      <c r="I760" s="58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x14ac:dyDescent="0.25">
      <c r="A761" s="50"/>
      <c r="B761" s="51"/>
      <c r="C761" s="50"/>
      <c r="D761" s="2"/>
      <c r="E761" s="2"/>
      <c r="F761" s="2"/>
      <c r="G761" s="2"/>
      <c r="H761" s="58"/>
      <c r="I761" s="58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x14ac:dyDescent="0.25">
      <c r="A762" s="50"/>
      <c r="B762" s="51"/>
      <c r="C762" s="50"/>
      <c r="D762" s="2"/>
      <c r="E762" s="2"/>
      <c r="F762" s="2"/>
      <c r="G762" s="2"/>
      <c r="H762" s="58"/>
      <c r="I762" s="58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x14ac:dyDescent="0.25">
      <c r="A763" s="50"/>
      <c r="B763" s="51"/>
      <c r="C763" s="50"/>
      <c r="D763" s="2"/>
      <c r="E763" s="2"/>
      <c r="F763" s="2"/>
      <c r="G763" s="2"/>
      <c r="H763" s="58"/>
      <c r="I763" s="58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x14ac:dyDescent="0.25">
      <c r="A764" s="50"/>
      <c r="B764" s="51"/>
      <c r="C764" s="50"/>
      <c r="D764" s="2"/>
      <c r="E764" s="2"/>
      <c r="F764" s="2"/>
      <c r="G764" s="2"/>
      <c r="H764" s="58"/>
      <c r="I764" s="58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x14ac:dyDescent="0.25">
      <c r="A765" s="50"/>
      <c r="B765" s="51"/>
      <c r="C765" s="50"/>
      <c r="D765" s="2"/>
      <c r="E765" s="2"/>
      <c r="F765" s="2"/>
      <c r="G765" s="2"/>
      <c r="H765" s="58"/>
      <c r="I765" s="58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x14ac:dyDescent="0.25">
      <c r="A766" s="50"/>
      <c r="B766" s="51"/>
      <c r="C766" s="50"/>
      <c r="D766" s="2"/>
      <c r="E766" s="2"/>
      <c r="F766" s="2"/>
      <c r="G766" s="2"/>
      <c r="H766" s="58"/>
      <c r="I766" s="58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x14ac:dyDescent="0.25">
      <c r="A767" s="50"/>
      <c r="B767" s="51"/>
      <c r="C767" s="50"/>
      <c r="D767" s="2"/>
      <c r="E767" s="2"/>
      <c r="F767" s="2"/>
      <c r="G767" s="2"/>
      <c r="H767" s="58"/>
      <c r="I767" s="58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x14ac:dyDescent="0.25">
      <c r="A768" s="50"/>
      <c r="B768" s="51"/>
      <c r="C768" s="50"/>
      <c r="D768" s="2"/>
      <c r="E768" s="2"/>
      <c r="F768" s="2"/>
      <c r="G768" s="2"/>
      <c r="H768" s="58"/>
      <c r="I768" s="58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x14ac:dyDescent="0.25">
      <c r="A769" s="50"/>
      <c r="B769" s="51"/>
      <c r="C769" s="50"/>
      <c r="D769" s="2"/>
      <c r="E769" s="2"/>
      <c r="F769" s="2"/>
      <c r="G769" s="2"/>
      <c r="H769" s="58"/>
      <c r="I769" s="58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x14ac:dyDescent="0.25">
      <c r="A770" s="50"/>
      <c r="B770" s="51"/>
      <c r="C770" s="50"/>
      <c r="D770" s="2"/>
      <c r="E770" s="2"/>
      <c r="F770" s="2"/>
      <c r="G770" s="2"/>
      <c r="H770" s="58"/>
      <c r="I770" s="58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x14ac:dyDescent="0.25">
      <c r="A771" s="50"/>
      <c r="B771" s="51"/>
      <c r="C771" s="50"/>
      <c r="D771" s="2"/>
      <c r="E771" s="2"/>
      <c r="F771" s="2"/>
      <c r="G771" s="2"/>
      <c r="H771" s="58"/>
      <c r="I771" s="58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x14ac:dyDescent="0.25">
      <c r="A772" s="50"/>
      <c r="B772" s="51"/>
      <c r="C772" s="50"/>
      <c r="D772" s="2"/>
      <c r="E772" s="2"/>
      <c r="F772" s="2"/>
      <c r="G772" s="2"/>
      <c r="H772" s="58"/>
      <c r="I772" s="58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x14ac:dyDescent="0.25">
      <c r="A773" s="50"/>
      <c r="B773" s="51"/>
      <c r="C773" s="50"/>
      <c r="D773" s="2"/>
      <c r="E773" s="2"/>
      <c r="F773" s="2"/>
      <c r="G773" s="2"/>
      <c r="H773" s="58"/>
      <c r="I773" s="58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x14ac:dyDescent="0.25">
      <c r="A774" s="50"/>
      <c r="B774" s="51"/>
      <c r="C774" s="50"/>
      <c r="D774" s="2"/>
      <c r="E774" s="2"/>
      <c r="F774" s="2"/>
      <c r="G774" s="2"/>
      <c r="H774" s="58"/>
      <c r="I774" s="58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x14ac:dyDescent="0.25">
      <c r="A775" s="50"/>
      <c r="B775" s="51"/>
      <c r="C775" s="50"/>
      <c r="D775" s="2"/>
      <c r="E775" s="2"/>
      <c r="F775" s="2"/>
      <c r="G775" s="2"/>
      <c r="H775" s="58"/>
      <c r="I775" s="58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x14ac:dyDescent="0.25">
      <c r="A776" s="50"/>
      <c r="B776" s="51"/>
      <c r="C776" s="50"/>
      <c r="D776" s="2"/>
      <c r="E776" s="2"/>
      <c r="F776" s="2"/>
      <c r="G776" s="2"/>
      <c r="H776" s="58"/>
      <c r="I776" s="58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x14ac:dyDescent="0.25">
      <c r="A777" s="50"/>
      <c r="B777" s="51"/>
      <c r="C777" s="50"/>
      <c r="D777" s="2"/>
      <c r="E777" s="2"/>
      <c r="F777" s="2"/>
      <c r="G777" s="2"/>
      <c r="H777" s="58"/>
      <c r="I777" s="58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x14ac:dyDescent="0.25">
      <c r="A778" s="50"/>
      <c r="B778" s="51"/>
      <c r="C778" s="50"/>
      <c r="D778" s="2"/>
      <c r="E778" s="2"/>
      <c r="F778" s="2"/>
      <c r="G778" s="2"/>
      <c r="H778" s="58"/>
      <c r="I778" s="58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x14ac:dyDescent="0.25">
      <c r="A779" s="50"/>
      <c r="B779" s="51"/>
      <c r="C779" s="50"/>
      <c r="D779" s="2"/>
      <c r="E779" s="2"/>
      <c r="F779" s="2"/>
      <c r="G779" s="2"/>
      <c r="H779" s="58"/>
      <c r="I779" s="58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x14ac:dyDescent="0.25">
      <c r="A780" s="50"/>
      <c r="B780" s="51"/>
      <c r="C780" s="50"/>
      <c r="D780" s="2"/>
      <c r="E780" s="2"/>
      <c r="F780" s="2"/>
      <c r="G780" s="2"/>
      <c r="H780" s="58"/>
      <c r="I780" s="58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x14ac:dyDescent="0.25">
      <c r="A781" s="50"/>
      <c r="B781" s="51"/>
      <c r="C781" s="50"/>
      <c r="D781" s="2"/>
      <c r="E781" s="2"/>
      <c r="F781" s="2"/>
      <c r="G781" s="2"/>
      <c r="H781" s="58"/>
      <c r="I781" s="58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x14ac:dyDescent="0.25">
      <c r="A782" s="50"/>
      <c r="B782" s="51"/>
      <c r="C782" s="50"/>
      <c r="D782" s="2"/>
      <c r="E782" s="2"/>
      <c r="F782" s="2"/>
      <c r="G782" s="2"/>
      <c r="H782" s="58"/>
      <c r="I782" s="58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x14ac:dyDescent="0.25">
      <c r="A783" s="50"/>
      <c r="B783" s="51"/>
      <c r="C783" s="50"/>
      <c r="D783" s="2"/>
      <c r="E783" s="2"/>
      <c r="F783" s="2"/>
      <c r="G783" s="2"/>
      <c r="H783" s="58"/>
      <c r="I783" s="58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x14ac:dyDescent="0.25">
      <c r="A784" s="50"/>
      <c r="B784" s="51"/>
      <c r="C784" s="50"/>
      <c r="D784" s="2"/>
      <c r="E784" s="2"/>
      <c r="F784" s="2"/>
      <c r="G784" s="2"/>
      <c r="H784" s="58"/>
      <c r="I784" s="58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x14ac:dyDescent="0.25">
      <c r="A785" s="50"/>
      <c r="B785" s="51"/>
      <c r="C785" s="50"/>
      <c r="D785" s="2"/>
      <c r="E785" s="2"/>
      <c r="F785" s="2"/>
      <c r="G785" s="2"/>
      <c r="H785" s="58"/>
      <c r="I785" s="58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x14ac:dyDescent="0.25">
      <c r="A786" s="50"/>
      <c r="B786" s="51"/>
      <c r="C786" s="50"/>
      <c r="D786" s="2"/>
      <c r="E786" s="2"/>
      <c r="F786" s="2"/>
      <c r="G786" s="2"/>
      <c r="H786" s="58"/>
      <c r="I786" s="58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x14ac:dyDescent="0.25">
      <c r="A787" s="50"/>
      <c r="B787" s="51"/>
      <c r="C787" s="50"/>
      <c r="D787" s="2"/>
      <c r="E787" s="2"/>
      <c r="F787" s="2"/>
      <c r="G787" s="2"/>
      <c r="H787" s="58"/>
      <c r="I787" s="58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x14ac:dyDescent="0.25">
      <c r="A788" s="50"/>
      <c r="B788" s="51"/>
      <c r="C788" s="50"/>
      <c r="D788" s="2"/>
      <c r="E788" s="2"/>
      <c r="F788" s="2"/>
      <c r="G788" s="2"/>
      <c r="H788" s="58"/>
      <c r="I788" s="58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x14ac:dyDescent="0.25">
      <c r="A789" s="50"/>
      <c r="B789" s="51"/>
      <c r="C789" s="50"/>
      <c r="D789" s="2"/>
      <c r="E789" s="2"/>
      <c r="F789" s="2"/>
      <c r="G789" s="2"/>
      <c r="H789" s="58"/>
      <c r="I789" s="58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x14ac:dyDescent="0.25">
      <c r="A790" s="50"/>
      <c r="B790" s="51"/>
      <c r="C790" s="50"/>
      <c r="D790" s="2"/>
      <c r="E790" s="2"/>
      <c r="F790" s="2"/>
      <c r="G790" s="2"/>
      <c r="H790" s="58"/>
      <c r="I790" s="58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x14ac:dyDescent="0.25">
      <c r="A791" s="50"/>
      <c r="B791" s="51"/>
      <c r="C791" s="50"/>
      <c r="D791" s="2"/>
      <c r="E791" s="2"/>
      <c r="F791" s="2"/>
      <c r="G791" s="2"/>
      <c r="H791" s="58"/>
      <c r="I791" s="58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x14ac:dyDescent="0.25">
      <c r="A792" s="50"/>
      <c r="B792" s="51"/>
      <c r="C792" s="50"/>
      <c r="D792" s="2"/>
      <c r="E792" s="2"/>
      <c r="F792" s="2"/>
      <c r="G792" s="2"/>
      <c r="H792" s="58"/>
      <c r="I792" s="58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x14ac:dyDescent="0.25">
      <c r="A793" s="50"/>
      <c r="B793" s="51"/>
      <c r="C793" s="50"/>
      <c r="D793" s="2"/>
      <c r="E793" s="2"/>
      <c r="F793" s="2"/>
      <c r="G793" s="2"/>
      <c r="H793" s="58"/>
      <c r="I793" s="58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x14ac:dyDescent="0.25">
      <c r="A794" s="50"/>
      <c r="B794" s="51"/>
      <c r="C794" s="50"/>
      <c r="D794" s="2"/>
      <c r="E794" s="2"/>
      <c r="F794" s="2"/>
      <c r="G794" s="2"/>
      <c r="H794" s="58"/>
      <c r="I794" s="58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x14ac:dyDescent="0.25">
      <c r="A795" s="50"/>
      <c r="B795" s="51"/>
      <c r="C795" s="50"/>
      <c r="D795" s="2"/>
      <c r="E795" s="2"/>
      <c r="F795" s="2"/>
      <c r="G795" s="2"/>
      <c r="H795" s="58"/>
      <c r="I795" s="58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x14ac:dyDescent="0.25">
      <c r="A796" s="50"/>
      <c r="B796" s="51"/>
      <c r="C796" s="50"/>
      <c r="D796" s="2"/>
      <c r="E796" s="2"/>
      <c r="F796" s="2"/>
      <c r="G796" s="2"/>
      <c r="H796" s="58"/>
      <c r="I796" s="58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x14ac:dyDescent="0.25">
      <c r="A797" s="50"/>
      <c r="B797" s="51"/>
      <c r="C797" s="50"/>
      <c r="D797" s="2"/>
      <c r="E797" s="2"/>
      <c r="F797" s="2"/>
      <c r="G797" s="2"/>
      <c r="H797" s="58"/>
      <c r="I797" s="58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x14ac:dyDescent="0.25">
      <c r="A798" s="50"/>
      <c r="B798" s="51"/>
      <c r="C798" s="50"/>
      <c r="D798" s="2"/>
      <c r="E798" s="2"/>
      <c r="F798" s="2"/>
      <c r="G798" s="2"/>
      <c r="H798" s="58"/>
      <c r="I798" s="58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x14ac:dyDescent="0.25">
      <c r="A799" s="50"/>
      <c r="B799" s="51"/>
      <c r="C799" s="50"/>
      <c r="D799" s="2"/>
      <c r="E799" s="2"/>
      <c r="F799" s="2"/>
      <c r="G799" s="2"/>
      <c r="H799" s="58"/>
      <c r="I799" s="58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x14ac:dyDescent="0.25">
      <c r="A800" s="50"/>
      <c r="B800" s="51"/>
      <c r="C800" s="50"/>
      <c r="D800" s="2"/>
      <c r="E800" s="2"/>
      <c r="F800" s="2"/>
      <c r="G800" s="2"/>
      <c r="H800" s="58"/>
      <c r="I800" s="58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x14ac:dyDescent="0.25">
      <c r="A801" s="50"/>
      <c r="B801" s="51"/>
      <c r="C801" s="50"/>
      <c r="D801" s="2"/>
      <c r="E801" s="2"/>
      <c r="F801" s="2"/>
      <c r="G801" s="2"/>
      <c r="H801" s="58"/>
      <c r="I801" s="58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x14ac:dyDescent="0.25">
      <c r="A802" s="50"/>
      <c r="B802" s="51"/>
      <c r="C802" s="50"/>
      <c r="D802" s="2"/>
      <c r="E802" s="2"/>
      <c r="F802" s="2"/>
      <c r="G802" s="2"/>
      <c r="H802" s="58"/>
      <c r="I802" s="58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x14ac:dyDescent="0.25">
      <c r="A803" s="50"/>
      <c r="B803" s="51"/>
      <c r="C803" s="50"/>
      <c r="D803" s="2"/>
      <c r="E803" s="2"/>
      <c r="F803" s="2"/>
      <c r="G803" s="2"/>
      <c r="H803" s="58"/>
      <c r="I803" s="58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x14ac:dyDescent="0.25">
      <c r="A804" s="50"/>
      <c r="B804" s="51"/>
      <c r="C804" s="50"/>
      <c r="D804" s="2"/>
      <c r="E804" s="2"/>
      <c r="F804" s="2"/>
      <c r="G804" s="2"/>
      <c r="H804" s="58"/>
      <c r="I804" s="58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x14ac:dyDescent="0.25">
      <c r="A805" s="50"/>
      <c r="B805" s="51"/>
      <c r="C805" s="50"/>
      <c r="D805" s="2"/>
      <c r="E805" s="2"/>
      <c r="F805" s="2"/>
      <c r="G805" s="2"/>
      <c r="H805" s="58"/>
      <c r="I805" s="58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x14ac:dyDescent="0.25">
      <c r="A806" s="50"/>
      <c r="B806" s="51"/>
      <c r="C806" s="50"/>
      <c r="D806" s="2"/>
      <c r="E806" s="2"/>
      <c r="F806" s="2"/>
      <c r="G806" s="2"/>
      <c r="H806" s="58"/>
      <c r="I806" s="58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x14ac:dyDescent="0.25">
      <c r="A807" s="50"/>
      <c r="B807" s="51"/>
      <c r="C807" s="50"/>
      <c r="D807" s="2"/>
      <c r="E807" s="2"/>
      <c r="F807" s="2"/>
      <c r="G807" s="2"/>
      <c r="H807" s="58"/>
      <c r="I807" s="58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x14ac:dyDescent="0.25">
      <c r="A808" s="50"/>
      <c r="B808" s="51"/>
      <c r="C808" s="50"/>
      <c r="D808" s="2"/>
      <c r="E808" s="2"/>
      <c r="F808" s="2"/>
      <c r="G808" s="2"/>
      <c r="H808" s="58"/>
      <c r="I808" s="58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x14ac:dyDescent="0.25">
      <c r="A809" s="50"/>
      <c r="B809" s="51"/>
      <c r="C809" s="50"/>
      <c r="D809" s="2"/>
      <c r="E809" s="2"/>
      <c r="F809" s="2"/>
      <c r="G809" s="2"/>
      <c r="H809" s="58"/>
      <c r="I809" s="58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x14ac:dyDescent="0.25">
      <c r="A810" s="50"/>
      <c r="B810" s="51"/>
      <c r="C810" s="50"/>
      <c r="D810" s="2"/>
      <c r="E810" s="2"/>
      <c r="F810" s="2"/>
      <c r="G810" s="2"/>
      <c r="H810" s="58"/>
      <c r="I810" s="58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x14ac:dyDescent="0.25">
      <c r="A811" s="50"/>
      <c r="B811" s="51"/>
      <c r="C811" s="50"/>
      <c r="D811" s="2"/>
      <c r="E811" s="2"/>
      <c r="F811" s="2"/>
      <c r="G811" s="2"/>
      <c r="H811" s="58"/>
      <c r="I811" s="58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x14ac:dyDescent="0.25">
      <c r="A812" s="50"/>
      <c r="B812" s="51"/>
      <c r="C812" s="50"/>
      <c r="D812" s="2"/>
      <c r="E812" s="2"/>
      <c r="F812" s="2"/>
      <c r="G812" s="2"/>
      <c r="H812" s="58"/>
      <c r="I812" s="58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x14ac:dyDescent="0.25">
      <c r="A813" s="50"/>
      <c r="B813" s="51"/>
      <c r="C813" s="50"/>
      <c r="D813" s="2"/>
      <c r="E813" s="2"/>
      <c r="F813" s="2"/>
      <c r="G813" s="2"/>
      <c r="H813" s="58"/>
      <c r="I813" s="58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x14ac:dyDescent="0.25">
      <c r="A814" s="50"/>
      <c r="B814" s="51"/>
      <c r="C814" s="50"/>
      <c r="D814" s="2"/>
      <c r="E814" s="2"/>
      <c r="F814" s="2"/>
      <c r="G814" s="2"/>
      <c r="H814" s="58"/>
      <c r="I814" s="58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x14ac:dyDescent="0.25">
      <c r="A815" s="50"/>
      <c r="B815" s="51"/>
      <c r="C815" s="50"/>
      <c r="D815" s="2"/>
      <c r="E815" s="2"/>
      <c r="F815" s="2"/>
      <c r="G815" s="2"/>
      <c r="H815" s="58"/>
      <c r="I815" s="58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x14ac:dyDescent="0.25">
      <c r="A816" s="50"/>
      <c r="B816" s="51"/>
      <c r="C816" s="50"/>
      <c r="D816" s="2"/>
      <c r="E816" s="2"/>
      <c r="F816" s="2"/>
      <c r="G816" s="2"/>
      <c r="H816" s="58"/>
      <c r="I816" s="58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x14ac:dyDescent="0.25">
      <c r="A817" s="50"/>
      <c r="B817" s="51"/>
      <c r="C817" s="50"/>
      <c r="D817" s="2"/>
      <c r="E817" s="2"/>
      <c r="F817" s="2"/>
      <c r="G817" s="2"/>
      <c r="H817" s="58"/>
      <c r="I817" s="58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x14ac:dyDescent="0.25">
      <c r="A818" s="50"/>
      <c r="B818" s="51"/>
      <c r="C818" s="50"/>
      <c r="D818" s="2"/>
      <c r="E818" s="2"/>
      <c r="F818" s="2"/>
      <c r="G818" s="2"/>
      <c r="H818" s="58"/>
      <c r="I818" s="58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x14ac:dyDescent="0.25">
      <c r="A819" s="50"/>
      <c r="B819" s="51"/>
      <c r="C819" s="50"/>
      <c r="D819" s="2"/>
      <c r="E819" s="2"/>
      <c r="F819" s="2"/>
      <c r="G819" s="2"/>
      <c r="H819" s="58"/>
      <c r="I819" s="58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x14ac:dyDescent="0.25">
      <c r="A820" s="50"/>
      <c r="B820" s="51"/>
      <c r="C820" s="50"/>
      <c r="D820" s="2"/>
      <c r="E820" s="2"/>
      <c r="F820" s="2"/>
      <c r="G820" s="2"/>
      <c r="H820" s="58"/>
      <c r="I820" s="58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x14ac:dyDescent="0.25">
      <c r="A821" s="50"/>
      <c r="B821" s="51"/>
      <c r="C821" s="50"/>
      <c r="D821" s="2"/>
      <c r="E821" s="2"/>
      <c r="F821" s="2"/>
      <c r="G821" s="2"/>
      <c r="H821" s="58"/>
      <c r="I821" s="58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x14ac:dyDescent="0.25">
      <c r="A822" s="50"/>
      <c r="B822" s="51"/>
      <c r="C822" s="50"/>
      <c r="D822" s="2"/>
      <c r="E822" s="2"/>
      <c r="F822" s="2"/>
      <c r="G822" s="2"/>
      <c r="H822" s="58"/>
      <c r="I822" s="58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x14ac:dyDescent="0.25">
      <c r="A823" s="50"/>
      <c r="B823" s="51"/>
      <c r="C823" s="50"/>
      <c r="D823" s="2"/>
      <c r="E823" s="2"/>
      <c r="F823" s="2"/>
      <c r="G823" s="2"/>
      <c r="H823" s="58"/>
      <c r="I823" s="58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x14ac:dyDescent="0.25">
      <c r="A824" s="50"/>
      <c r="B824" s="51"/>
      <c r="C824" s="50"/>
      <c r="D824" s="2"/>
      <c r="E824" s="2"/>
      <c r="F824" s="2"/>
      <c r="G824" s="2"/>
      <c r="H824" s="58"/>
      <c r="I824" s="58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x14ac:dyDescent="0.25">
      <c r="A825" s="50"/>
      <c r="B825" s="51"/>
      <c r="C825" s="50"/>
      <c r="D825" s="2"/>
      <c r="E825" s="2"/>
      <c r="F825" s="2"/>
      <c r="G825" s="2"/>
      <c r="H825" s="58"/>
      <c r="I825" s="58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x14ac:dyDescent="0.25">
      <c r="A826" s="50"/>
      <c r="B826" s="51"/>
      <c r="C826" s="50"/>
      <c r="D826" s="2"/>
      <c r="E826" s="2"/>
      <c r="F826" s="2"/>
      <c r="G826" s="2"/>
      <c r="H826" s="58"/>
      <c r="I826" s="58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x14ac:dyDescent="0.25">
      <c r="A827" s="50"/>
      <c r="B827" s="51"/>
      <c r="C827" s="50"/>
      <c r="D827" s="2"/>
      <c r="E827" s="2"/>
      <c r="F827" s="2"/>
      <c r="G827" s="2"/>
      <c r="H827" s="58"/>
      <c r="I827" s="58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x14ac:dyDescent="0.25">
      <c r="A828" s="50"/>
      <c r="B828" s="51"/>
      <c r="C828" s="50"/>
      <c r="D828" s="2"/>
      <c r="E828" s="2"/>
      <c r="F828" s="2"/>
      <c r="G828" s="2"/>
      <c r="H828" s="58"/>
      <c r="I828" s="58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x14ac:dyDescent="0.25">
      <c r="A829" s="50"/>
      <c r="B829" s="51"/>
      <c r="C829" s="50"/>
      <c r="D829" s="2"/>
      <c r="E829" s="2"/>
      <c r="F829" s="2"/>
      <c r="G829" s="2"/>
      <c r="H829" s="58"/>
      <c r="I829" s="58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x14ac:dyDescent="0.25">
      <c r="A830" s="50"/>
      <c r="B830" s="51"/>
      <c r="C830" s="50"/>
      <c r="D830" s="2"/>
      <c r="E830" s="2"/>
      <c r="F830" s="2"/>
      <c r="G830" s="2"/>
      <c r="H830" s="58"/>
      <c r="I830" s="58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x14ac:dyDescent="0.25">
      <c r="A831" s="50"/>
      <c r="B831" s="51"/>
      <c r="C831" s="50"/>
      <c r="D831" s="2"/>
      <c r="E831" s="2"/>
      <c r="F831" s="2"/>
      <c r="G831" s="2"/>
      <c r="H831" s="58"/>
      <c r="I831" s="58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x14ac:dyDescent="0.25">
      <c r="A832" s="50"/>
      <c r="B832" s="51"/>
      <c r="C832" s="50"/>
      <c r="D832" s="2"/>
      <c r="E832" s="2"/>
      <c r="F832" s="2"/>
      <c r="G832" s="2"/>
      <c r="H832" s="58"/>
      <c r="I832" s="58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x14ac:dyDescent="0.25">
      <c r="A833" s="50"/>
      <c r="B833" s="51"/>
      <c r="C833" s="50"/>
      <c r="D833" s="2"/>
      <c r="E833" s="2"/>
      <c r="F833" s="2"/>
      <c r="G833" s="2"/>
      <c r="H833" s="58"/>
      <c r="I833" s="58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x14ac:dyDescent="0.25">
      <c r="A834" s="50"/>
      <c r="B834" s="51"/>
      <c r="C834" s="50"/>
      <c r="D834" s="2"/>
      <c r="E834" s="2"/>
      <c r="F834" s="2"/>
      <c r="G834" s="2"/>
      <c r="H834" s="58"/>
      <c r="I834" s="58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x14ac:dyDescent="0.25">
      <c r="A835" s="50"/>
      <c r="B835" s="51"/>
      <c r="C835" s="50"/>
      <c r="D835" s="2"/>
      <c r="E835" s="2"/>
      <c r="F835" s="2"/>
      <c r="G835" s="2"/>
      <c r="H835" s="58"/>
      <c r="I835" s="58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x14ac:dyDescent="0.25">
      <c r="A836" s="50"/>
      <c r="B836" s="51"/>
      <c r="C836" s="50"/>
      <c r="D836" s="2"/>
      <c r="E836" s="2"/>
      <c r="F836" s="2"/>
      <c r="G836" s="2"/>
      <c r="H836" s="58"/>
      <c r="I836" s="58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x14ac:dyDescent="0.25">
      <c r="A837" s="50"/>
      <c r="B837" s="51"/>
      <c r="C837" s="50"/>
      <c r="D837" s="2"/>
      <c r="E837" s="2"/>
      <c r="F837" s="2"/>
      <c r="G837" s="2"/>
      <c r="H837" s="58"/>
      <c r="I837" s="58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x14ac:dyDescent="0.25">
      <c r="A838" s="50"/>
      <c r="B838" s="51"/>
      <c r="C838" s="50"/>
      <c r="D838" s="2"/>
      <c r="E838" s="2"/>
      <c r="F838" s="2"/>
      <c r="G838" s="2"/>
      <c r="H838" s="58"/>
      <c r="I838" s="58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x14ac:dyDescent="0.25">
      <c r="A839" s="50"/>
      <c r="B839" s="51"/>
      <c r="C839" s="50"/>
      <c r="D839" s="2"/>
      <c r="E839" s="2"/>
      <c r="F839" s="2"/>
      <c r="G839" s="2"/>
      <c r="H839" s="58"/>
      <c r="I839" s="58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x14ac:dyDescent="0.25">
      <c r="A840" s="50"/>
      <c r="B840" s="51"/>
      <c r="C840" s="50"/>
      <c r="D840" s="2"/>
      <c r="E840" s="2"/>
      <c r="F840" s="2"/>
      <c r="G840" s="2"/>
      <c r="H840" s="58"/>
      <c r="I840" s="58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x14ac:dyDescent="0.25">
      <c r="A841" s="50"/>
      <c r="B841" s="51"/>
      <c r="C841" s="50"/>
      <c r="D841" s="2"/>
      <c r="E841" s="2"/>
      <c r="F841" s="2"/>
      <c r="G841" s="2"/>
      <c r="H841" s="58"/>
      <c r="I841" s="58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x14ac:dyDescent="0.25">
      <c r="A842" s="50"/>
      <c r="B842" s="51"/>
      <c r="C842" s="50"/>
      <c r="D842" s="2"/>
      <c r="E842" s="2"/>
      <c r="F842" s="2"/>
      <c r="G842" s="2"/>
      <c r="H842" s="58"/>
      <c r="I842" s="58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x14ac:dyDescent="0.25">
      <c r="A843" s="50"/>
      <c r="B843" s="51"/>
      <c r="C843" s="50"/>
      <c r="D843" s="2"/>
      <c r="E843" s="2"/>
      <c r="F843" s="2"/>
      <c r="G843" s="2"/>
      <c r="H843" s="58"/>
      <c r="I843" s="58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x14ac:dyDescent="0.25">
      <c r="A844" s="50"/>
      <c r="B844" s="51"/>
      <c r="C844" s="50"/>
      <c r="D844" s="2"/>
      <c r="E844" s="2"/>
      <c r="F844" s="2"/>
      <c r="G844" s="2"/>
      <c r="H844" s="58"/>
      <c r="I844" s="58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x14ac:dyDescent="0.25">
      <c r="A845" s="50"/>
      <c r="B845" s="51"/>
      <c r="C845" s="50"/>
      <c r="D845" s="2"/>
      <c r="E845" s="2"/>
      <c r="F845" s="2"/>
      <c r="G845" s="2"/>
      <c r="H845" s="58"/>
      <c r="I845" s="58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x14ac:dyDescent="0.25">
      <c r="A846" s="50"/>
      <c r="B846" s="51"/>
      <c r="C846" s="50"/>
      <c r="D846" s="2"/>
      <c r="E846" s="2"/>
      <c r="F846" s="2"/>
      <c r="G846" s="2"/>
      <c r="H846" s="58"/>
      <c r="I846" s="58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x14ac:dyDescent="0.25">
      <c r="A847" s="50"/>
      <c r="B847" s="51"/>
      <c r="C847" s="50"/>
      <c r="D847" s="2"/>
      <c r="E847" s="2"/>
      <c r="F847" s="2"/>
      <c r="G847" s="2"/>
      <c r="H847" s="58"/>
      <c r="I847" s="58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x14ac:dyDescent="0.25">
      <c r="A848" s="50"/>
      <c r="B848" s="51"/>
      <c r="C848" s="50"/>
      <c r="D848" s="2"/>
      <c r="E848" s="2"/>
      <c r="F848" s="2"/>
      <c r="G848" s="2"/>
      <c r="H848" s="58"/>
      <c r="I848" s="58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x14ac:dyDescent="0.25">
      <c r="A849" s="50"/>
      <c r="B849" s="51"/>
      <c r="C849" s="50"/>
      <c r="D849" s="2"/>
      <c r="E849" s="2"/>
      <c r="F849" s="2"/>
      <c r="G849" s="2"/>
      <c r="H849" s="58"/>
      <c r="I849" s="58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x14ac:dyDescent="0.25">
      <c r="A850" s="50"/>
      <c r="B850" s="51"/>
      <c r="C850" s="50"/>
      <c r="D850" s="2"/>
      <c r="E850" s="2"/>
      <c r="F850" s="2"/>
      <c r="G850" s="2"/>
      <c r="H850" s="58"/>
      <c r="I850" s="58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x14ac:dyDescent="0.25">
      <c r="A851" s="50"/>
      <c r="B851" s="51"/>
      <c r="C851" s="50"/>
      <c r="D851" s="2"/>
      <c r="E851" s="2"/>
      <c r="F851" s="2"/>
      <c r="G851" s="2"/>
      <c r="H851" s="58"/>
      <c r="I851" s="58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x14ac:dyDescent="0.25">
      <c r="A852" s="50"/>
      <c r="B852" s="51"/>
      <c r="C852" s="50"/>
      <c r="D852" s="2"/>
      <c r="E852" s="2"/>
      <c r="F852" s="2"/>
      <c r="G852" s="2"/>
      <c r="H852" s="58"/>
      <c r="I852" s="58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x14ac:dyDescent="0.25">
      <c r="A853" s="50"/>
      <c r="B853" s="51"/>
      <c r="C853" s="50"/>
      <c r="D853" s="2"/>
      <c r="E853" s="2"/>
      <c r="F853" s="2"/>
      <c r="G853" s="2"/>
      <c r="H853" s="58"/>
      <c r="I853" s="58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x14ac:dyDescent="0.25">
      <c r="A854" s="50"/>
      <c r="B854" s="51"/>
      <c r="C854" s="50"/>
      <c r="D854" s="2"/>
      <c r="E854" s="2"/>
      <c r="F854" s="2"/>
      <c r="G854" s="2"/>
      <c r="H854" s="58"/>
      <c r="I854" s="58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x14ac:dyDescent="0.25">
      <c r="A855" s="50"/>
      <c r="B855" s="51"/>
      <c r="C855" s="50"/>
      <c r="D855" s="2"/>
      <c r="E855" s="2"/>
      <c r="F855" s="2"/>
      <c r="G855" s="2"/>
      <c r="H855" s="58"/>
      <c r="I855" s="58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x14ac:dyDescent="0.25">
      <c r="A856" s="50"/>
      <c r="B856" s="51"/>
      <c r="C856" s="50"/>
      <c r="D856" s="2"/>
      <c r="E856" s="2"/>
      <c r="F856" s="2"/>
      <c r="G856" s="2"/>
      <c r="H856" s="58"/>
      <c r="I856" s="58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x14ac:dyDescent="0.25">
      <c r="A857" s="50"/>
      <c r="B857" s="51"/>
      <c r="C857" s="50"/>
      <c r="D857" s="2"/>
      <c r="E857" s="2"/>
      <c r="F857" s="2"/>
      <c r="G857" s="2"/>
      <c r="H857" s="58"/>
      <c r="I857" s="58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x14ac:dyDescent="0.25">
      <c r="A858" s="50"/>
      <c r="B858" s="51"/>
      <c r="C858" s="50"/>
      <c r="D858" s="2"/>
      <c r="E858" s="2"/>
      <c r="F858" s="2"/>
      <c r="G858" s="2"/>
      <c r="H858" s="58"/>
      <c r="I858" s="58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x14ac:dyDescent="0.25">
      <c r="A859" s="50"/>
      <c r="B859" s="51"/>
      <c r="C859" s="50"/>
      <c r="D859" s="2"/>
      <c r="E859" s="2"/>
      <c r="F859" s="2"/>
      <c r="G859" s="2"/>
      <c r="H859" s="58"/>
      <c r="I859" s="58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x14ac:dyDescent="0.25">
      <c r="A860" s="50"/>
      <c r="B860" s="51"/>
      <c r="C860" s="50"/>
      <c r="D860" s="2"/>
      <c r="E860" s="2"/>
      <c r="F860" s="2"/>
      <c r="G860" s="2"/>
      <c r="H860" s="58"/>
      <c r="I860" s="58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x14ac:dyDescent="0.25">
      <c r="A861" s="50"/>
      <c r="B861" s="51"/>
      <c r="C861" s="50"/>
      <c r="D861" s="2"/>
      <c r="E861" s="2"/>
      <c r="F861" s="2"/>
      <c r="G861" s="2"/>
      <c r="H861" s="58"/>
      <c r="I861" s="58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x14ac:dyDescent="0.25">
      <c r="A862" s="50"/>
      <c r="B862" s="51"/>
      <c r="C862" s="50"/>
      <c r="D862" s="2"/>
      <c r="E862" s="2"/>
      <c r="F862" s="2"/>
      <c r="G862" s="2"/>
      <c r="H862" s="58"/>
      <c r="I862" s="58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x14ac:dyDescent="0.25">
      <c r="A863" s="50"/>
      <c r="B863" s="51"/>
      <c r="C863" s="50"/>
      <c r="D863" s="2"/>
      <c r="E863" s="2"/>
      <c r="F863" s="2"/>
      <c r="G863" s="2"/>
      <c r="H863" s="58"/>
      <c r="I863" s="58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x14ac:dyDescent="0.25">
      <c r="A864" s="50"/>
      <c r="B864" s="51"/>
      <c r="C864" s="50"/>
      <c r="D864" s="2"/>
      <c r="E864" s="2"/>
      <c r="F864" s="2"/>
      <c r="G864" s="2"/>
      <c r="H864" s="58"/>
      <c r="I864" s="58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x14ac:dyDescent="0.25">
      <c r="A865" s="50"/>
      <c r="B865" s="51"/>
      <c r="C865" s="50"/>
      <c r="D865" s="2"/>
      <c r="E865" s="2"/>
      <c r="F865" s="2"/>
      <c r="G865" s="2"/>
      <c r="H865" s="58"/>
      <c r="I865" s="58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x14ac:dyDescent="0.25">
      <c r="A866" s="50"/>
      <c r="B866" s="51"/>
      <c r="C866" s="50"/>
      <c r="D866" s="2"/>
      <c r="E866" s="2"/>
      <c r="F866" s="2"/>
      <c r="G866" s="2"/>
      <c r="H866" s="58"/>
      <c r="I866" s="58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x14ac:dyDescent="0.25">
      <c r="A867" s="50"/>
      <c r="B867" s="51"/>
      <c r="C867" s="50"/>
      <c r="D867" s="2"/>
      <c r="E867" s="2"/>
      <c r="F867" s="2"/>
      <c r="G867" s="2"/>
      <c r="H867" s="58"/>
      <c r="I867" s="58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x14ac:dyDescent="0.25">
      <c r="A868" s="50"/>
      <c r="B868" s="51"/>
      <c r="C868" s="50"/>
      <c r="D868" s="2"/>
      <c r="E868" s="2"/>
      <c r="F868" s="2"/>
      <c r="G868" s="2"/>
      <c r="H868" s="58"/>
      <c r="I868" s="58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x14ac:dyDescent="0.25">
      <c r="A869" s="50"/>
      <c r="B869" s="51"/>
      <c r="C869" s="50"/>
      <c r="D869" s="2"/>
      <c r="E869" s="2"/>
      <c r="F869" s="2"/>
      <c r="G869" s="2"/>
      <c r="H869" s="58"/>
      <c r="I869" s="58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x14ac:dyDescent="0.25">
      <c r="A870" s="50"/>
      <c r="B870" s="51"/>
      <c r="C870" s="50"/>
      <c r="D870" s="2"/>
      <c r="E870" s="2"/>
      <c r="F870" s="2"/>
      <c r="G870" s="2"/>
      <c r="H870" s="58"/>
      <c r="I870" s="58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x14ac:dyDescent="0.25">
      <c r="A871" s="50"/>
      <c r="B871" s="51"/>
      <c r="C871" s="50"/>
      <c r="D871" s="2"/>
      <c r="E871" s="2"/>
      <c r="F871" s="2"/>
      <c r="G871" s="2"/>
      <c r="H871" s="58"/>
      <c r="I871" s="58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x14ac:dyDescent="0.25">
      <c r="A872" s="50"/>
      <c r="B872" s="51"/>
      <c r="C872" s="50"/>
      <c r="D872" s="2"/>
      <c r="E872" s="2"/>
      <c r="F872" s="2"/>
      <c r="G872" s="2"/>
      <c r="H872" s="58"/>
      <c r="I872" s="58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x14ac:dyDescent="0.25">
      <c r="A873" s="50"/>
      <c r="B873" s="51"/>
      <c r="C873" s="50"/>
      <c r="D873" s="2"/>
      <c r="E873" s="2"/>
      <c r="F873" s="2"/>
      <c r="G873" s="2"/>
      <c r="H873" s="58"/>
      <c r="I873" s="58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x14ac:dyDescent="0.25">
      <c r="A874" s="50"/>
      <c r="B874" s="51"/>
      <c r="C874" s="50"/>
      <c r="D874" s="2"/>
      <c r="E874" s="2"/>
      <c r="F874" s="2"/>
      <c r="G874" s="2"/>
      <c r="H874" s="58"/>
      <c r="I874" s="58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x14ac:dyDescent="0.25">
      <c r="A875" s="50"/>
      <c r="B875" s="51"/>
      <c r="C875" s="50"/>
      <c r="D875" s="2"/>
      <c r="E875" s="2"/>
      <c r="F875" s="2"/>
      <c r="G875" s="2"/>
      <c r="H875" s="58"/>
      <c r="I875" s="58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x14ac:dyDescent="0.25">
      <c r="A876" s="50"/>
      <c r="B876" s="51"/>
      <c r="C876" s="50"/>
      <c r="D876" s="2"/>
      <c r="E876" s="2"/>
      <c r="F876" s="2"/>
      <c r="G876" s="2"/>
      <c r="H876" s="58"/>
      <c r="I876" s="58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x14ac:dyDescent="0.25">
      <c r="A877" s="50"/>
      <c r="B877" s="51"/>
      <c r="C877" s="50"/>
      <c r="D877" s="2"/>
      <c r="E877" s="2"/>
      <c r="F877" s="2"/>
      <c r="G877" s="2"/>
      <c r="H877" s="58"/>
      <c r="I877" s="58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x14ac:dyDescent="0.25">
      <c r="A878" s="50"/>
      <c r="B878" s="51"/>
      <c r="C878" s="50"/>
      <c r="D878" s="2"/>
      <c r="E878" s="2"/>
      <c r="F878" s="2"/>
      <c r="G878" s="2"/>
      <c r="H878" s="58"/>
      <c r="I878" s="58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x14ac:dyDescent="0.25">
      <c r="A879" s="50"/>
      <c r="B879" s="51"/>
      <c r="C879" s="50"/>
      <c r="D879" s="2"/>
      <c r="E879" s="2"/>
      <c r="F879" s="2"/>
      <c r="G879" s="2"/>
      <c r="H879" s="58"/>
      <c r="I879" s="58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x14ac:dyDescent="0.25">
      <c r="A880" s="50"/>
      <c r="B880" s="51"/>
      <c r="C880" s="50"/>
      <c r="D880" s="2"/>
      <c r="E880" s="2"/>
      <c r="F880" s="2"/>
      <c r="G880" s="2"/>
      <c r="H880" s="58"/>
      <c r="I880" s="58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x14ac:dyDescent="0.25">
      <c r="A881" s="50"/>
      <c r="B881" s="51"/>
      <c r="C881" s="50"/>
      <c r="D881" s="2"/>
      <c r="E881" s="2"/>
      <c r="F881" s="2"/>
      <c r="G881" s="2"/>
      <c r="H881" s="58"/>
      <c r="I881" s="58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x14ac:dyDescent="0.25">
      <c r="A882" s="50"/>
      <c r="B882" s="51"/>
      <c r="C882" s="50"/>
      <c r="D882" s="2"/>
      <c r="E882" s="2"/>
      <c r="F882" s="2"/>
      <c r="G882" s="2"/>
      <c r="H882" s="58"/>
      <c r="I882" s="58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x14ac:dyDescent="0.25">
      <c r="A883" s="50"/>
      <c r="B883" s="51"/>
      <c r="C883" s="50"/>
      <c r="D883" s="2"/>
      <c r="E883" s="2"/>
      <c r="F883" s="2"/>
      <c r="G883" s="2"/>
      <c r="H883" s="58"/>
      <c r="I883" s="58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x14ac:dyDescent="0.25">
      <c r="A884" s="50"/>
      <c r="B884" s="51"/>
      <c r="C884" s="50"/>
      <c r="D884" s="2"/>
      <c r="E884" s="2"/>
      <c r="F884" s="2"/>
      <c r="G884" s="2"/>
      <c r="H884" s="58"/>
      <c r="I884" s="58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x14ac:dyDescent="0.25">
      <c r="A885" s="50"/>
      <c r="B885" s="51"/>
      <c r="C885" s="50"/>
      <c r="D885" s="2"/>
      <c r="E885" s="2"/>
      <c r="F885" s="2"/>
      <c r="G885" s="2"/>
      <c r="H885" s="58"/>
      <c r="I885" s="58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x14ac:dyDescent="0.25">
      <c r="A886" s="50"/>
      <c r="B886" s="51"/>
      <c r="C886" s="50"/>
      <c r="D886" s="2"/>
      <c r="E886" s="2"/>
      <c r="F886" s="2"/>
      <c r="G886" s="2"/>
      <c r="H886" s="58"/>
      <c r="I886" s="58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x14ac:dyDescent="0.25">
      <c r="A887" s="50"/>
      <c r="B887" s="51"/>
      <c r="C887" s="50"/>
      <c r="D887" s="2"/>
      <c r="E887" s="2"/>
      <c r="F887" s="2"/>
      <c r="G887" s="2"/>
      <c r="H887" s="58"/>
      <c r="I887" s="58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x14ac:dyDescent="0.25">
      <c r="A888" s="50"/>
      <c r="B888" s="51"/>
      <c r="C888" s="50"/>
      <c r="D888" s="2"/>
      <c r="E888" s="2"/>
      <c r="F888" s="2"/>
      <c r="G888" s="2"/>
      <c r="H888" s="58"/>
      <c r="I888" s="58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x14ac:dyDescent="0.25">
      <c r="A889" s="50"/>
      <c r="B889" s="51"/>
      <c r="C889" s="50"/>
      <c r="D889" s="2"/>
      <c r="E889" s="2"/>
      <c r="F889" s="2"/>
      <c r="G889" s="2"/>
      <c r="H889" s="58"/>
      <c r="I889" s="58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x14ac:dyDescent="0.25">
      <c r="A890" s="50"/>
      <c r="B890" s="51"/>
      <c r="C890" s="50"/>
      <c r="D890" s="2"/>
      <c r="E890" s="2"/>
      <c r="F890" s="2"/>
      <c r="G890" s="2"/>
      <c r="H890" s="58"/>
      <c r="I890" s="58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x14ac:dyDescent="0.25">
      <c r="A891" s="50"/>
      <c r="B891" s="51"/>
      <c r="C891" s="50"/>
      <c r="D891" s="2"/>
      <c r="E891" s="2"/>
      <c r="F891" s="2"/>
      <c r="G891" s="2"/>
      <c r="H891" s="58"/>
      <c r="I891" s="58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x14ac:dyDescent="0.25">
      <c r="A892" s="50"/>
      <c r="B892" s="51"/>
      <c r="C892" s="50"/>
      <c r="D892" s="2"/>
      <c r="E892" s="2"/>
      <c r="F892" s="2"/>
      <c r="G892" s="2"/>
      <c r="H892" s="58"/>
      <c r="I892" s="58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x14ac:dyDescent="0.25">
      <c r="A893" s="50"/>
      <c r="B893" s="51"/>
      <c r="C893" s="50"/>
      <c r="D893" s="2"/>
      <c r="E893" s="2"/>
      <c r="F893" s="2"/>
      <c r="G893" s="2"/>
      <c r="H893" s="58"/>
      <c r="I893" s="58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x14ac:dyDescent="0.25">
      <c r="A894" s="50"/>
      <c r="B894" s="51"/>
      <c r="C894" s="50"/>
      <c r="D894" s="2"/>
      <c r="E894" s="2"/>
      <c r="F894" s="2"/>
      <c r="G894" s="2"/>
      <c r="H894" s="58"/>
      <c r="I894" s="58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x14ac:dyDescent="0.25">
      <c r="A895" s="50"/>
      <c r="B895" s="51"/>
      <c r="C895" s="50"/>
      <c r="D895" s="2"/>
      <c r="E895" s="2"/>
      <c r="F895" s="2"/>
      <c r="G895" s="2"/>
      <c r="H895" s="58"/>
      <c r="I895" s="58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x14ac:dyDescent="0.25">
      <c r="A896" s="50"/>
      <c r="B896" s="51"/>
      <c r="C896" s="50"/>
      <c r="D896" s="2"/>
      <c r="E896" s="2"/>
      <c r="F896" s="2"/>
      <c r="G896" s="2"/>
      <c r="H896" s="58"/>
      <c r="I896" s="58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x14ac:dyDescent="0.25">
      <c r="A897" s="50"/>
      <c r="B897" s="51"/>
      <c r="C897" s="50"/>
      <c r="D897" s="2"/>
      <c r="E897" s="2"/>
      <c r="F897" s="2"/>
      <c r="G897" s="2"/>
      <c r="H897" s="58"/>
      <c r="I897" s="58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x14ac:dyDescent="0.25">
      <c r="A898" s="50"/>
      <c r="B898" s="51"/>
      <c r="C898" s="50"/>
      <c r="D898" s="2"/>
      <c r="E898" s="2"/>
      <c r="F898" s="2"/>
      <c r="G898" s="2"/>
      <c r="H898" s="58"/>
      <c r="I898" s="58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x14ac:dyDescent="0.25">
      <c r="A899" s="50"/>
      <c r="B899" s="51"/>
      <c r="C899" s="50"/>
      <c r="D899" s="2"/>
      <c r="E899" s="2"/>
      <c r="F899" s="2"/>
      <c r="G899" s="2"/>
      <c r="H899" s="58"/>
      <c r="I899" s="58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x14ac:dyDescent="0.25">
      <c r="A900" s="50"/>
      <c r="B900" s="51"/>
      <c r="C900" s="50"/>
      <c r="D900" s="2"/>
      <c r="E900" s="2"/>
      <c r="F900" s="2"/>
      <c r="G900" s="2"/>
      <c r="H900" s="58"/>
      <c r="I900" s="58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x14ac:dyDescent="0.25">
      <c r="A901" s="50"/>
      <c r="B901" s="51"/>
      <c r="C901" s="50"/>
      <c r="D901" s="2"/>
      <c r="E901" s="2"/>
      <c r="F901" s="2"/>
      <c r="G901" s="2"/>
      <c r="H901" s="58"/>
      <c r="I901" s="58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x14ac:dyDescent="0.25">
      <c r="A902" s="50"/>
      <c r="B902" s="51"/>
      <c r="C902" s="50"/>
      <c r="D902" s="2"/>
      <c r="E902" s="2"/>
      <c r="F902" s="2"/>
      <c r="G902" s="2"/>
      <c r="H902" s="58"/>
      <c r="I902" s="58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x14ac:dyDescent="0.25">
      <c r="A903" s="50"/>
      <c r="B903" s="51"/>
      <c r="C903" s="50"/>
      <c r="D903" s="2"/>
      <c r="E903" s="2"/>
      <c r="F903" s="2"/>
      <c r="G903" s="2"/>
      <c r="H903" s="58"/>
      <c r="I903" s="58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x14ac:dyDescent="0.25">
      <c r="A904" s="50"/>
      <c r="B904" s="51"/>
      <c r="C904" s="50"/>
      <c r="D904" s="2"/>
      <c r="E904" s="2"/>
      <c r="F904" s="2"/>
      <c r="G904" s="2"/>
      <c r="H904" s="58"/>
      <c r="I904" s="58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x14ac:dyDescent="0.25">
      <c r="A905" s="50"/>
      <c r="B905" s="51"/>
      <c r="C905" s="50"/>
      <c r="D905" s="2"/>
      <c r="E905" s="2"/>
      <c r="F905" s="2"/>
      <c r="G905" s="2"/>
      <c r="H905" s="58"/>
      <c r="I905" s="58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x14ac:dyDescent="0.25">
      <c r="A906" s="50"/>
      <c r="B906" s="51"/>
      <c r="C906" s="50"/>
      <c r="D906" s="2"/>
      <c r="E906" s="2"/>
      <c r="F906" s="2"/>
      <c r="G906" s="2"/>
      <c r="H906" s="58"/>
      <c r="I906" s="58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x14ac:dyDescent="0.25">
      <c r="A907" s="50"/>
      <c r="B907" s="51"/>
      <c r="C907" s="50"/>
      <c r="D907" s="2"/>
      <c r="E907" s="2"/>
      <c r="F907" s="2"/>
      <c r="G907" s="2"/>
      <c r="H907" s="58"/>
      <c r="I907" s="58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x14ac:dyDescent="0.25">
      <c r="A908" s="50"/>
      <c r="B908" s="51"/>
      <c r="C908" s="50"/>
      <c r="D908" s="2"/>
      <c r="E908" s="2"/>
      <c r="F908" s="2"/>
      <c r="G908" s="2"/>
      <c r="H908" s="58"/>
      <c r="I908" s="58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x14ac:dyDescent="0.25">
      <c r="A909" s="50"/>
      <c r="B909" s="51"/>
      <c r="C909" s="50"/>
      <c r="D909" s="2"/>
      <c r="E909" s="2"/>
      <c r="F909" s="2"/>
      <c r="G909" s="2"/>
      <c r="H909" s="58"/>
      <c r="I909" s="58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x14ac:dyDescent="0.25">
      <c r="A910" s="50"/>
      <c r="B910" s="51"/>
      <c r="C910" s="50"/>
      <c r="D910" s="2"/>
      <c r="E910" s="2"/>
      <c r="F910" s="2"/>
      <c r="G910" s="2"/>
      <c r="H910" s="58"/>
      <c r="I910" s="58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x14ac:dyDescent="0.25">
      <c r="A911" s="50"/>
      <c r="B911" s="51"/>
      <c r="C911" s="50"/>
      <c r="D911" s="2"/>
      <c r="E911" s="2"/>
      <c r="F911" s="2"/>
      <c r="G911" s="2"/>
      <c r="H911" s="58"/>
      <c r="I911" s="58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x14ac:dyDescent="0.25">
      <c r="A912" s="50"/>
      <c r="B912" s="51"/>
      <c r="C912" s="50"/>
      <c r="D912" s="2"/>
      <c r="E912" s="2"/>
      <c r="F912" s="2"/>
      <c r="G912" s="2"/>
      <c r="H912" s="58"/>
      <c r="I912" s="58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x14ac:dyDescent="0.25">
      <c r="A913" s="50"/>
      <c r="B913" s="51"/>
      <c r="C913" s="50"/>
      <c r="D913" s="2"/>
      <c r="E913" s="2"/>
      <c r="F913" s="2"/>
      <c r="G913" s="2"/>
      <c r="H913" s="58"/>
      <c r="I913" s="58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x14ac:dyDescent="0.25">
      <c r="A914" s="50"/>
      <c r="B914" s="51"/>
      <c r="C914" s="50"/>
      <c r="D914" s="2"/>
      <c r="E914" s="2"/>
      <c r="F914" s="2"/>
      <c r="G914" s="2"/>
      <c r="H914" s="58"/>
      <c r="I914" s="58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x14ac:dyDescent="0.25">
      <c r="A915" s="50"/>
      <c r="B915" s="51"/>
      <c r="C915" s="50"/>
      <c r="D915" s="2"/>
      <c r="E915" s="2"/>
      <c r="F915" s="2"/>
      <c r="G915" s="2"/>
      <c r="H915" s="58"/>
      <c r="I915" s="58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x14ac:dyDescent="0.25">
      <c r="A916" s="50"/>
      <c r="B916" s="51"/>
      <c r="C916" s="50"/>
      <c r="D916" s="2"/>
      <c r="E916" s="2"/>
      <c r="F916" s="2"/>
      <c r="G916" s="2"/>
      <c r="H916" s="58"/>
      <c r="I916" s="58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x14ac:dyDescent="0.25">
      <c r="A917" s="50"/>
      <c r="B917" s="51"/>
      <c r="C917" s="50"/>
      <c r="D917" s="2"/>
      <c r="E917" s="2"/>
      <c r="F917" s="2"/>
      <c r="G917" s="2"/>
      <c r="H917" s="58"/>
      <c r="I917" s="58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x14ac:dyDescent="0.25">
      <c r="A918" s="50"/>
      <c r="B918" s="51"/>
      <c r="C918" s="50"/>
      <c r="D918" s="2"/>
      <c r="E918" s="2"/>
      <c r="F918" s="2"/>
      <c r="G918" s="2"/>
      <c r="H918" s="58"/>
      <c r="I918" s="58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x14ac:dyDescent="0.25">
      <c r="A919" s="50"/>
      <c r="B919" s="51"/>
      <c r="C919" s="50"/>
      <c r="D919" s="2"/>
      <c r="E919" s="2"/>
      <c r="F919" s="2"/>
      <c r="G919" s="2"/>
      <c r="H919" s="58"/>
      <c r="I919" s="58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x14ac:dyDescent="0.25">
      <c r="A920" s="50"/>
      <c r="B920" s="51"/>
      <c r="C920" s="50"/>
      <c r="D920" s="2"/>
      <c r="E920" s="2"/>
      <c r="F920" s="2"/>
      <c r="G920" s="2"/>
      <c r="H920" s="58"/>
      <c r="I920" s="58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x14ac:dyDescent="0.25">
      <c r="A921" s="50"/>
      <c r="B921" s="51"/>
      <c r="C921" s="50"/>
      <c r="D921" s="2"/>
      <c r="E921" s="2"/>
      <c r="F921" s="2"/>
      <c r="G921" s="2"/>
      <c r="H921" s="58"/>
      <c r="I921" s="58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x14ac:dyDescent="0.25">
      <c r="A922" s="50"/>
      <c r="B922" s="51"/>
      <c r="C922" s="50"/>
      <c r="D922" s="2"/>
      <c r="E922" s="2"/>
      <c r="F922" s="2"/>
      <c r="G922" s="2"/>
      <c r="H922" s="58"/>
      <c r="I922" s="58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x14ac:dyDescent="0.25">
      <c r="A923" s="50"/>
      <c r="B923" s="51"/>
      <c r="C923" s="50"/>
      <c r="D923" s="2"/>
      <c r="E923" s="2"/>
      <c r="F923" s="2"/>
      <c r="G923" s="2"/>
      <c r="H923" s="58"/>
      <c r="I923" s="58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x14ac:dyDescent="0.25">
      <c r="A924" s="50"/>
      <c r="B924" s="51"/>
      <c r="C924" s="50"/>
      <c r="D924" s="2"/>
      <c r="E924" s="2"/>
      <c r="F924" s="2"/>
      <c r="G924" s="2"/>
      <c r="H924" s="58"/>
      <c r="I924" s="58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x14ac:dyDescent="0.25">
      <c r="A925" s="50"/>
      <c r="B925" s="51"/>
      <c r="C925" s="50"/>
      <c r="D925" s="2"/>
      <c r="E925" s="2"/>
      <c r="F925" s="2"/>
      <c r="G925" s="2"/>
      <c r="H925" s="58"/>
      <c r="I925" s="58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x14ac:dyDescent="0.25">
      <c r="A926" s="50"/>
      <c r="B926" s="51"/>
      <c r="C926" s="50"/>
      <c r="D926" s="2"/>
      <c r="E926" s="2"/>
      <c r="F926" s="2"/>
      <c r="G926" s="2"/>
      <c r="H926" s="58"/>
      <c r="I926" s="58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x14ac:dyDescent="0.25">
      <c r="A927" s="50"/>
      <c r="B927" s="51"/>
      <c r="C927" s="50"/>
      <c r="D927" s="2"/>
      <c r="E927" s="2"/>
      <c r="F927" s="2"/>
      <c r="G927" s="2"/>
      <c r="H927" s="58"/>
      <c r="I927" s="58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x14ac:dyDescent="0.25">
      <c r="A928" s="50"/>
      <c r="B928" s="51"/>
      <c r="C928" s="50"/>
      <c r="D928" s="2"/>
      <c r="E928" s="2"/>
      <c r="F928" s="2"/>
      <c r="G928" s="2"/>
      <c r="H928" s="58"/>
      <c r="I928" s="58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x14ac:dyDescent="0.25">
      <c r="A929" s="50"/>
      <c r="B929" s="51"/>
      <c r="C929" s="50"/>
      <c r="D929" s="2"/>
      <c r="E929" s="2"/>
      <c r="F929" s="2"/>
      <c r="G929" s="2"/>
      <c r="H929" s="58"/>
      <c r="I929" s="58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x14ac:dyDescent="0.25">
      <c r="A930" s="50"/>
      <c r="B930" s="51"/>
      <c r="C930" s="50"/>
      <c r="D930" s="2"/>
      <c r="E930" s="2"/>
      <c r="F930" s="2"/>
      <c r="G930" s="2"/>
      <c r="H930" s="58"/>
      <c r="I930" s="58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x14ac:dyDescent="0.25">
      <c r="A931" s="50"/>
      <c r="B931" s="51"/>
      <c r="C931" s="50"/>
      <c r="D931" s="2"/>
      <c r="E931" s="2"/>
      <c r="F931" s="2"/>
      <c r="G931" s="2"/>
      <c r="H931" s="58"/>
      <c r="I931" s="58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x14ac:dyDescent="0.25">
      <c r="A932" s="50"/>
      <c r="B932" s="51"/>
      <c r="C932" s="50"/>
      <c r="D932" s="2"/>
      <c r="E932" s="2"/>
      <c r="F932" s="2"/>
      <c r="G932" s="2"/>
      <c r="H932" s="58"/>
      <c r="I932" s="58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x14ac:dyDescent="0.25">
      <c r="A933" s="50"/>
      <c r="B933" s="51"/>
      <c r="C933" s="50"/>
      <c r="D933" s="2"/>
      <c r="E933" s="2"/>
      <c r="F933" s="2"/>
      <c r="G933" s="2"/>
      <c r="H933" s="58"/>
      <c r="I933" s="58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x14ac:dyDescent="0.25">
      <c r="A934" s="50"/>
      <c r="B934" s="51"/>
      <c r="C934" s="50"/>
      <c r="D934" s="2"/>
      <c r="E934" s="2"/>
      <c r="F934" s="2"/>
      <c r="G934" s="2"/>
      <c r="H934" s="58"/>
      <c r="I934" s="58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x14ac:dyDescent="0.25">
      <c r="A935" s="50"/>
      <c r="B935" s="51"/>
      <c r="C935" s="50"/>
      <c r="D935" s="2"/>
      <c r="E935" s="2"/>
      <c r="F935" s="2"/>
      <c r="G935" s="2"/>
      <c r="H935" s="58"/>
      <c r="I935" s="58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x14ac:dyDescent="0.25">
      <c r="A936" s="50"/>
      <c r="B936" s="51"/>
      <c r="C936" s="50"/>
      <c r="D936" s="2"/>
      <c r="E936" s="2"/>
      <c r="F936" s="2"/>
      <c r="G936" s="2"/>
      <c r="H936" s="58"/>
      <c r="I936" s="58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x14ac:dyDescent="0.25">
      <c r="A937" s="50"/>
      <c r="B937" s="51"/>
      <c r="C937" s="50"/>
      <c r="D937" s="2"/>
      <c r="E937" s="2"/>
      <c r="F937" s="2"/>
      <c r="G937" s="2"/>
      <c r="H937" s="58"/>
      <c r="I937" s="58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x14ac:dyDescent="0.25">
      <c r="A938" s="50"/>
      <c r="B938" s="51"/>
      <c r="C938" s="50"/>
      <c r="D938" s="2"/>
      <c r="E938" s="2"/>
      <c r="F938" s="2"/>
      <c r="G938" s="2"/>
      <c r="H938" s="58"/>
      <c r="I938" s="58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x14ac:dyDescent="0.25">
      <c r="A939" s="50"/>
      <c r="B939" s="51"/>
      <c r="C939" s="50"/>
      <c r="D939" s="2"/>
      <c r="E939" s="2"/>
      <c r="F939" s="2"/>
      <c r="G939" s="2"/>
      <c r="H939" s="58"/>
      <c r="I939" s="58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x14ac:dyDescent="0.25">
      <c r="A940" s="50"/>
      <c r="B940" s="51"/>
      <c r="C940" s="50"/>
      <c r="D940" s="2"/>
      <c r="E940" s="2"/>
      <c r="F940" s="2"/>
      <c r="G940" s="2"/>
      <c r="H940" s="58"/>
      <c r="I940" s="58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x14ac:dyDescent="0.25">
      <c r="A941" s="50"/>
      <c r="B941" s="51"/>
      <c r="C941" s="50"/>
      <c r="D941" s="2"/>
      <c r="E941" s="2"/>
      <c r="F941" s="2"/>
      <c r="G941" s="2"/>
      <c r="H941" s="58"/>
      <c r="I941" s="58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x14ac:dyDescent="0.25">
      <c r="A942" s="50"/>
      <c r="B942" s="51"/>
      <c r="C942" s="50"/>
      <c r="D942" s="2"/>
      <c r="E942" s="2"/>
      <c r="F942" s="2"/>
      <c r="G942" s="2"/>
      <c r="H942" s="58"/>
      <c r="I942" s="58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x14ac:dyDescent="0.25">
      <c r="A943" s="50"/>
      <c r="B943" s="51"/>
      <c r="C943" s="50"/>
      <c r="D943" s="2"/>
      <c r="E943" s="2"/>
      <c r="F943" s="2"/>
      <c r="G943" s="2"/>
      <c r="H943" s="58"/>
      <c r="I943" s="58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x14ac:dyDescent="0.25">
      <c r="A944" s="50"/>
      <c r="B944" s="51"/>
      <c r="C944" s="50"/>
      <c r="D944" s="2"/>
      <c r="E944" s="2"/>
      <c r="F944" s="2"/>
      <c r="G944" s="2"/>
      <c r="H944" s="58"/>
      <c r="I944" s="58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x14ac:dyDescent="0.25">
      <c r="A945" s="50"/>
      <c r="B945" s="51"/>
      <c r="C945" s="50"/>
      <c r="D945" s="2"/>
      <c r="E945" s="2"/>
      <c r="F945" s="2"/>
      <c r="G945" s="2"/>
      <c r="H945" s="58"/>
      <c r="I945" s="58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x14ac:dyDescent="0.25">
      <c r="A946" s="50"/>
      <c r="B946" s="51"/>
      <c r="C946" s="50"/>
      <c r="D946" s="2"/>
      <c r="E946" s="2"/>
      <c r="F946" s="2"/>
      <c r="G946" s="2"/>
      <c r="H946" s="58"/>
      <c r="I946" s="58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x14ac:dyDescent="0.25">
      <c r="A947" s="50"/>
      <c r="B947" s="51"/>
      <c r="C947" s="50"/>
      <c r="D947" s="2"/>
      <c r="E947" s="2"/>
      <c r="F947" s="2"/>
      <c r="G947" s="2"/>
      <c r="H947" s="58"/>
      <c r="I947" s="58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x14ac:dyDescent="0.25">
      <c r="A948" s="50"/>
      <c r="B948" s="51"/>
      <c r="C948" s="50"/>
      <c r="D948" s="2"/>
      <c r="E948" s="2"/>
      <c r="F948" s="2"/>
      <c r="G948" s="2"/>
      <c r="H948" s="58"/>
      <c r="I948" s="58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x14ac:dyDescent="0.25">
      <c r="A949" s="50"/>
      <c r="B949" s="51"/>
      <c r="C949" s="50"/>
      <c r="D949" s="2"/>
      <c r="E949" s="2"/>
      <c r="F949" s="2"/>
      <c r="G949" s="2"/>
      <c r="H949" s="58"/>
      <c r="I949" s="58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x14ac:dyDescent="0.25">
      <c r="A950" s="50"/>
      <c r="B950" s="51"/>
      <c r="C950" s="50"/>
      <c r="D950" s="2"/>
      <c r="E950" s="2"/>
      <c r="F950" s="2"/>
      <c r="G950" s="2"/>
      <c r="H950" s="58"/>
      <c r="I950" s="58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x14ac:dyDescent="0.25">
      <c r="A951" s="50"/>
      <c r="B951" s="51"/>
      <c r="C951" s="50"/>
      <c r="D951" s="2"/>
      <c r="E951" s="2"/>
      <c r="F951" s="2"/>
      <c r="G951" s="2"/>
      <c r="H951" s="58"/>
      <c r="I951" s="58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x14ac:dyDescent="0.25">
      <c r="A952" s="50"/>
      <c r="B952" s="51"/>
      <c r="C952" s="50"/>
      <c r="D952" s="2"/>
      <c r="E952" s="2"/>
      <c r="F952" s="2"/>
      <c r="G952" s="2"/>
      <c r="H952" s="58"/>
      <c r="I952" s="58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x14ac:dyDescent="0.25">
      <c r="A953" s="50"/>
      <c r="B953" s="51"/>
      <c r="C953" s="50"/>
      <c r="D953" s="2"/>
      <c r="E953" s="2"/>
      <c r="F953" s="2"/>
      <c r="G953" s="2"/>
      <c r="H953" s="58"/>
      <c r="I953" s="58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x14ac:dyDescent="0.25">
      <c r="A954" s="50"/>
      <c r="B954" s="51"/>
      <c r="C954" s="50"/>
      <c r="D954" s="2"/>
      <c r="E954" s="2"/>
      <c r="F954" s="2"/>
      <c r="G954" s="2"/>
      <c r="H954" s="58"/>
      <c r="I954" s="58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x14ac:dyDescent="0.25">
      <c r="A955" s="50"/>
      <c r="B955" s="51"/>
      <c r="C955" s="50"/>
      <c r="D955" s="2"/>
      <c r="E955" s="2"/>
      <c r="F955" s="2"/>
      <c r="G955" s="2"/>
      <c r="H955" s="58"/>
      <c r="I955" s="58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x14ac:dyDescent="0.25">
      <c r="A956" s="50"/>
      <c r="B956" s="51"/>
      <c r="C956" s="50"/>
      <c r="D956" s="2"/>
      <c r="E956" s="2"/>
      <c r="F956" s="2"/>
      <c r="G956" s="2"/>
      <c r="H956" s="58"/>
      <c r="I956" s="58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x14ac:dyDescent="0.25">
      <c r="A957" s="50"/>
      <c r="B957" s="51"/>
      <c r="C957" s="50"/>
      <c r="D957" s="2"/>
      <c r="E957" s="2"/>
      <c r="F957" s="2"/>
      <c r="G957" s="2"/>
      <c r="H957" s="58"/>
      <c r="I957" s="58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x14ac:dyDescent="0.25">
      <c r="A958" s="50"/>
      <c r="B958" s="51"/>
      <c r="C958" s="50"/>
      <c r="D958" s="2"/>
      <c r="E958" s="2"/>
      <c r="F958" s="2"/>
      <c r="G958" s="2"/>
      <c r="H958" s="58"/>
      <c r="I958" s="58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x14ac:dyDescent="0.25">
      <c r="A959" s="50"/>
      <c r="B959" s="51"/>
      <c r="C959" s="50"/>
      <c r="D959" s="2"/>
      <c r="E959" s="2"/>
      <c r="F959" s="2"/>
      <c r="G959" s="2"/>
      <c r="H959" s="58"/>
      <c r="I959" s="58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x14ac:dyDescent="0.25">
      <c r="A960" s="50"/>
      <c r="B960" s="51"/>
      <c r="C960" s="50"/>
      <c r="D960" s="2"/>
      <c r="E960" s="2"/>
      <c r="F960" s="2"/>
      <c r="G960" s="2"/>
      <c r="H960" s="58"/>
      <c r="I960" s="58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x14ac:dyDescent="0.25">
      <c r="A961" s="50"/>
      <c r="B961" s="51"/>
      <c r="C961" s="50"/>
      <c r="D961" s="2"/>
      <c r="E961" s="2"/>
      <c r="F961" s="2"/>
      <c r="G961" s="2"/>
      <c r="H961" s="58"/>
      <c r="I961" s="58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x14ac:dyDescent="0.25">
      <c r="A962" s="50"/>
      <c r="B962" s="51"/>
      <c r="C962" s="50"/>
      <c r="D962" s="2"/>
      <c r="E962" s="2"/>
      <c r="F962" s="2"/>
      <c r="G962" s="2"/>
      <c r="H962" s="58"/>
      <c r="I962" s="58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x14ac:dyDescent="0.25">
      <c r="A963" s="50"/>
      <c r="B963" s="51"/>
      <c r="C963" s="50"/>
      <c r="D963" s="2"/>
      <c r="E963" s="2"/>
      <c r="F963" s="2"/>
      <c r="G963" s="2"/>
      <c r="H963" s="58"/>
      <c r="I963" s="58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x14ac:dyDescent="0.25">
      <c r="A964" s="50"/>
      <c r="B964" s="51"/>
      <c r="C964" s="50"/>
      <c r="D964" s="2"/>
      <c r="E964" s="2"/>
      <c r="F964" s="2"/>
      <c r="G964" s="2"/>
      <c r="H964" s="58"/>
      <c r="I964" s="58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x14ac:dyDescent="0.25">
      <c r="A965" s="50"/>
      <c r="B965" s="51"/>
      <c r="C965" s="50"/>
      <c r="D965" s="2"/>
      <c r="E965" s="2"/>
      <c r="F965" s="2"/>
      <c r="G965" s="2"/>
      <c r="H965" s="58"/>
      <c r="I965" s="58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x14ac:dyDescent="0.25">
      <c r="A966" s="50"/>
      <c r="B966" s="51"/>
      <c r="C966" s="50"/>
      <c r="D966" s="2"/>
      <c r="E966" s="2"/>
      <c r="F966" s="2"/>
      <c r="G966" s="2"/>
      <c r="H966" s="58"/>
      <c r="I966" s="58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x14ac:dyDescent="0.25">
      <c r="A967" s="50"/>
      <c r="B967" s="51"/>
      <c r="C967" s="50"/>
      <c r="D967" s="2"/>
      <c r="E967" s="2"/>
      <c r="F967" s="2"/>
      <c r="G967" s="2"/>
      <c r="H967" s="58"/>
      <c r="I967" s="58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x14ac:dyDescent="0.25">
      <c r="A968" s="50"/>
      <c r="B968" s="51"/>
      <c r="C968" s="50"/>
      <c r="D968" s="2"/>
      <c r="E968" s="2"/>
      <c r="F968" s="2"/>
      <c r="G968" s="2"/>
      <c r="H968" s="58"/>
      <c r="I968" s="58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x14ac:dyDescent="0.25">
      <c r="A969" s="50"/>
      <c r="B969" s="51"/>
      <c r="C969" s="50"/>
      <c r="D969" s="2"/>
      <c r="E969" s="2"/>
      <c r="F969" s="2"/>
      <c r="G969" s="2"/>
      <c r="H969" s="58"/>
      <c r="I969" s="58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x14ac:dyDescent="0.25">
      <c r="A970" s="50"/>
      <c r="B970" s="51"/>
      <c r="C970" s="50"/>
      <c r="D970" s="2"/>
      <c r="E970" s="2"/>
      <c r="F970" s="2"/>
      <c r="G970" s="2"/>
      <c r="H970" s="58"/>
      <c r="I970" s="58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x14ac:dyDescent="0.25">
      <c r="A971" s="50"/>
      <c r="B971" s="51"/>
      <c r="C971" s="50"/>
      <c r="D971" s="2"/>
      <c r="E971" s="2"/>
      <c r="F971" s="2"/>
      <c r="G971" s="2"/>
      <c r="H971" s="58"/>
      <c r="I971" s="58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x14ac:dyDescent="0.25">
      <c r="A972" s="50"/>
      <c r="B972" s="51"/>
      <c r="C972" s="50"/>
      <c r="D972" s="2"/>
      <c r="E972" s="2"/>
      <c r="F972" s="2"/>
      <c r="G972" s="2"/>
      <c r="H972" s="58"/>
      <c r="I972" s="58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x14ac:dyDescent="0.25">
      <c r="A973" s="50"/>
      <c r="B973" s="51"/>
      <c r="C973" s="50"/>
      <c r="D973" s="2"/>
      <c r="E973" s="2"/>
      <c r="F973" s="2"/>
      <c r="G973" s="2"/>
      <c r="H973" s="58"/>
      <c r="I973" s="58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x14ac:dyDescent="0.25">
      <c r="A974" s="50"/>
      <c r="B974" s="51"/>
      <c r="C974" s="50"/>
      <c r="D974" s="2"/>
      <c r="E974" s="2"/>
      <c r="F974" s="2"/>
      <c r="G974" s="2"/>
      <c r="H974" s="58"/>
      <c r="I974" s="58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x14ac:dyDescent="0.25">
      <c r="A975" s="50"/>
      <c r="B975" s="51"/>
      <c r="C975" s="50"/>
      <c r="D975" s="2"/>
      <c r="E975" s="2"/>
      <c r="F975" s="2"/>
      <c r="G975" s="2"/>
      <c r="H975" s="58"/>
      <c r="I975" s="58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x14ac:dyDescent="0.25">
      <c r="A976" s="50"/>
      <c r="B976" s="51"/>
      <c r="C976" s="50"/>
      <c r="D976" s="2"/>
      <c r="E976" s="2"/>
      <c r="F976" s="2"/>
      <c r="G976" s="2"/>
      <c r="H976" s="58"/>
      <c r="I976" s="58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x14ac:dyDescent="0.25">
      <c r="A977" s="50"/>
      <c r="B977" s="51"/>
      <c r="C977" s="50"/>
      <c r="D977" s="2"/>
      <c r="E977" s="2"/>
      <c r="F977" s="2"/>
      <c r="G977" s="2"/>
      <c r="H977" s="58"/>
      <c r="I977" s="58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x14ac:dyDescent="0.25">
      <c r="A978" s="50"/>
      <c r="B978" s="51"/>
      <c r="C978" s="50"/>
      <c r="D978" s="2"/>
      <c r="E978" s="2"/>
      <c r="F978" s="2"/>
      <c r="G978" s="2"/>
      <c r="H978" s="58"/>
      <c r="I978" s="58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x14ac:dyDescent="0.25">
      <c r="A979" s="50"/>
      <c r="B979" s="51"/>
      <c r="C979" s="50"/>
      <c r="D979" s="2"/>
      <c r="E979" s="2"/>
      <c r="F979" s="2"/>
      <c r="G979" s="2"/>
      <c r="H979" s="58"/>
      <c r="I979" s="58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x14ac:dyDescent="0.25">
      <c r="A980" s="50"/>
      <c r="B980" s="51"/>
      <c r="C980" s="50"/>
      <c r="D980" s="2"/>
      <c r="E980" s="2"/>
      <c r="F980" s="2"/>
      <c r="G980" s="2"/>
      <c r="H980" s="58"/>
      <c r="I980" s="58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x14ac:dyDescent="0.25">
      <c r="A981" s="50"/>
      <c r="B981" s="51"/>
      <c r="C981" s="50"/>
      <c r="D981" s="2"/>
      <c r="E981" s="2"/>
      <c r="F981" s="2"/>
      <c r="G981" s="2"/>
      <c r="H981" s="58"/>
      <c r="I981" s="58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x14ac:dyDescent="0.25">
      <c r="A982" s="50"/>
      <c r="B982" s="51"/>
      <c r="C982" s="50"/>
      <c r="D982" s="2"/>
      <c r="E982" s="2"/>
      <c r="F982" s="2"/>
      <c r="G982" s="2"/>
      <c r="H982" s="58"/>
      <c r="I982" s="58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x14ac:dyDescent="0.25">
      <c r="A983" s="50"/>
      <c r="B983" s="51"/>
      <c r="C983" s="50"/>
      <c r="D983" s="2"/>
      <c r="E983" s="2"/>
      <c r="F983" s="2"/>
      <c r="G983" s="2"/>
      <c r="H983" s="58"/>
      <c r="I983" s="58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x14ac:dyDescent="0.25">
      <c r="A984" s="50"/>
      <c r="B984" s="51"/>
      <c r="C984" s="50"/>
      <c r="D984" s="2"/>
      <c r="E984" s="2"/>
      <c r="F984" s="2"/>
      <c r="G984" s="2"/>
      <c r="H984" s="58"/>
      <c r="I984" s="58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x14ac:dyDescent="0.25">
      <c r="A985" s="50"/>
      <c r="B985" s="51"/>
      <c r="C985" s="50"/>
      <c r="D985" s="2"/>
      <c r="E985" s="2"/>
      <c r="F985" s="2"/>
      <c r="G985" s="2"/>
      <c r="H985" s="58"/>
      <c r="I985" s="58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x14ac:dyDescent="0.25">
      <c r="A986" s="50"/>
      <c r="B986" s="51"/>
      <c r="C986" s="50"/>
      <c r="D986" s="2"/>
      <c r="E986" s="2"/>
      <c r="F986" s="2"/>
      <c r="G986" s="2"/>
      <c r="H986" s="58"/>
      <c r="I986" s="58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x14ac:dyDescent="0.25">
      <c r="A987" s="50"/>
      <c r="B987" s="51"/>
      <c r="C987" s="50"/>
      <c r="D987" s="2"/>
      <c r="E987" s="2"/>
      <c r="F987" s="2"/>
      <c r="G987" s="2"/>
      <c r="H987" s="58"/>
      <c r="I987" s="58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x14ac:dyDescent="0.25">
      <c r="A988" s="50"/>
      <c r="B988" s="51"/>
      <c r="C988" s="50"/>
      <c r="D988" s="2"/>
      <c r="E988" s="2"/>
      <c r="F988" s="2"/>
      <c r="G988" s="2"/>
      <c r="H988" s="58"/>
      <c r="I988" s="58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x14ac:dyDescent="0.25">
      <c r="A989" s="50"/>
      <c r="B989" s="51"/>
      <c r="C989" s="50"/>
      <c r="D989" s="2"/>
      <c r="E989" s="2"/>
      <c r="F989" s="2"/>
      <c r="G989" s="2"/>
      <c r="H989" s="58"/>
      <c r="I989" s="58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x14ac:dyDescent="0.25">
      <c r="A990" s="50"/>
      <c r="B990" s="51"/>
      <c r="C990" s="50"/>
      <c r="D990" s="2"/>
      <c r="E990" s="2"/>
      <c r="F990" s="2"/>
      <c r="G990" s="2"/>
      <c r="H990" s="58"/>
      <c r="I990" s="58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x14ac:dyDescent="0.25">
      <c r="A991" s="50"/>
      <c r="B991" s="51"/>
      <c r="C991" s="50"/>
      <c r="D991" s="2"/>
      <c r="E991" s="2"/>
      <c r="F991" s="2"/>
      <c r="G991" s="2"/>
      <c r="H991" s="58"/>
      <c r="I991" s="58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x14ac:dyDescent="0.25">
      <c r="A992" s="50"/>
      <c r="B992" s="51"/>
      <c r="C992" s="50"/>
      <c r="D992" s="2"/>
      <c r="E992" s="2"/>
      <c r="F992" s="2"/>
      <c r="G992" s="2"/>
      <c r="H992" s="58"/>
      <c r="I992" s="58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x14ac:dyDescent="0.25">
      <c r="A993" s="50"/>
      <c r="B993" s="51"/>
      <c r="C993" s="50"/>
      <c r="D993" s="2"/>
      <c r="E993" s="2"/>
      <c r="F993" s="2"/>
      <c r="G993" s="2"/>
      <c r="H993" s="58"/>
      <c r="I993" s="58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x14ac:dyDescent="0.25">
      <c r="A994" s="50"/>
      <c r="B994" s="51"/>
      <c r="C994" s="50"/>
      <c r="D994" s="2"/>
      <c r="E994" s="2"/>
      <c r="F994" s="2"/>
      <c r="G994" s="2"/>
      <c r="H994" s="58"/>
      <c r="I994" s="58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x14ac:dyDescent="0.25">
      <c r="A995" s="50"/>
      <c r="B995" s="51"/>
      <c r="C995" s="50"/>
      <c r="D995" s="2"/>
      <c r="E995" s="2"/>
      <c r="F995" s="2"/>
      <c r="G995" s="2"/>
      <c r="H995" s="58"/>
      <c r="I995" s="58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x14ac:dyDescent="0.25">
      <c r="A996" s="50"/>
      <c r="B996" s="51"/>
      <c r="C996" s="50"/>
      <c r="D996" s="2"/>
      <c r="E996" s="2"/>
      <c r="F996" s="2"/>
      <c r="G996" s="2"/>
      <c r="H996" s="58"/>
      <c r="I996" s="58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x14ac:dyDescent="0.25">
      <c r="A997" s="50"/>
      <c r="B997" s="51"/>
      <c r="C997" s="50"/>
      <c r="D997" s="2"/>
      <c r="E997" s="2"/>
      <c r="F997" s="2"/>
      <c r="G997" s="2"/>
      <c r="H997" s="58"/>
      <c r="I997" s="58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x14ac:dyDescent="0.25">
      <c r="A998" s="50"/>
      <c r="B998" s="51"/>
      <c r="C998" s="50"/>
      <c r="D998" s="2"/>
      <c r="E998" s="2"/>
      <c r="F998" s="2"/>
      <c r="G998" s="2"/>
      <c r="H998" s="58"/>
      <c r="I998" s="58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x14ac:dyDescent="0.25">
      <c r="A999" s="50"/>
      <c r="B999" s="51"/>
      <c r="C999" s="50"/>
      <c r="D999" s="2"/>
      <c r="E999" s="2"/>
      <c r="F999" s="2"/>
      <c r="G999" s="2"/>
      <c r="H999" s="58"/>
      <c r="I999" s="58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x14ac:dyDescent="0.25">
      <c r="A1000" s="50"/>
      <c r="B1000" s="51"/>
      <c r="C1000" s="50"/>
      <c r="D1000" s="2"/>
      <c r="E1000" s="2"/>
      <c r="F1000" s="2"/>
      <c r="G1000" s="2"/>
      <c r="H1000" s="58"/>
      <c r="I1000" s="58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x14ac:dyDescent="0.25">
      <c r="A1001" s="50"/>
      <c r="B1001" s="51"/>
      <c r="C1001" s="50"/>
      <c r="D1001" s="2"/>
      <c r="E1001" s="2"/>
      <c r="F1001" s="2"/>
      <c r="G1001" s="2"/>
      <c r="H1001" s="58"/>
      <c r="I1001" s="58"/>
      <c r="J1001" s="1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x14ac:dyDescent="0.25">
      <c r="A1002" s="50"/>
      <c r="B1002" s="51"/>
      <c r="C1002" s="50"/>
      <c r="D1002" s="2"/>
      <c r="E1002" s="2"/>
      <c r="F1002" s="2"/>
      <c r="G1002" s="2"/>
      <c r="H1002" s="58"/>
      <c r="I1002" s="58"/>
      <c r="J1002" s="1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</sheetData>
  <mergeCells count="51">
    <mergeCell ref="A1:I1"/>
    <mergeCell ref="A2:I2"/>
    <mergeCell ref="A5:B5"/>
    <mergeCell ref="D14:D15"/>
    <mergeCell ref="H3:I3"/>
    <mergeCell ref="A3:G3"/>
    <mergeCell ref="D16:D17"/>
    <mergeCell ref="D25:D26"/>
    <mergeCell ref="D27:D28"/>
    <mergeCell ref="A30:B30"/>
    <mergeCell ref="D31:D33"/>
    <mergeCell ref="D34:D36"/>
    <mergeCell ref="A61:B61"/>
    <mergeCell ref="A80:B80"/>
    <mergeCell ref="A92:B92"/>
    <mergeCell ref="D94:D95"/>
    <mergeCell ref="D117:D119"/>
    <mergeCell ref="B132:C132"/>
    <mergeCell ref="D139:D140"/>
    <mergeCell ref="D153:D154"/>
    <mergeCell ref="D155:D156"/>
    <mergeCell ref="D167:D168"/>
    <mergeCell ref="D223:D224"/>
    <mergeCell ref="D233:D234"/>
    <mergeCell ref="A239:B239"/>
    <mergeCell ref="A394:B394"/>
    <mergeCell ref="D343:D344"/>
    <mergeCell ref="A353:B353"/>
    <mergeCell ref="D263:D264"/>
    <mergeCell ref="A266:B266"/>
    <mergeCell ref="D268:D271"/>
    <mergeCell ref="D278:D279"/>
    <mergeCell ref="D281:D283"/>
    <mergeCell ref="D285:D286"/>
    <mergeCell ref="D288:D289"/>
    <mergeCell ref="D296:D297"/>
    <mergeCell ref="A300:B300"/>
    <mergeCell ref="A456:B456"/>
    <mergeCell ref="A402:B402"/>
    <mergeCell ref="B176:C176"/>
    <mergeCell ref="B187:C187"/>
    <mergeCell ref="D205:D206"/>
    <mergeCell ref="D208:D209"/>
    <mergeCell ref="B220:C220"/>
    <mergeCell ref="A383:B383"/>
    <mergeCell ref="A372:B372"/>
    <mergeCell ref="D306:D307"/>
    <mergeCell ref="D308:D309"/>
    <mergeCell ref="D310:D312"/>
    <mergeCell ref="D330:D331"/>
    <mergeCell ref="D332:D333"/>
  </mergeCells>
  <conditionalFormatting sqref="A6:A491">
    <cfRule type="expression" dxfId="0" priority="1">
      <formula>"A6:A491 exclude A:456"</formula>
    </cfRule>
  </conditionalFormatting>
  <dataValidations count="2">
    <dataValidation type="decimal" operator="greaterThan" allowBlank="1" showInputMessage="1" showErrorMessage="1" prompt="Please enter a price for this line." sqref="H10 G30 G61 H80 H92 H132 H176 H187 H220 H239 H266 H300 H353 H372 H383 H394 H402 H456" xr:uid="{00000000-0002-0000-0000-000000000000}">
      <formula1>0</formula1>
    </dataValidation>
    <dataValidation type="decimal" operator="greaterThan" allowBlank="1" showInputMessage="1" showErrorMessage="1" prompt="Please enter a whole number indicating the number of units in the pack you are bidding.   If this is the same as the &quot;Base Case Size&quot;, you may leave it blank." sqref="G10 F30 F61 G80 G92 G132 G176 G187 G220 G239 G266 G300 G353 G372 G383 G394 G402 G456" xr:uid="{00000000-0002-0000-0000-000001000000}">
      <formula1>0</formula1>
    </dataValidation>
  </dataValidations>
  <hyperlinks>
    <hyperlink ref="E6" r:id="rId1" xr:uid="{00000000-0004-0000-0000-000000000000}"/>
    <hyperlink ref="E7" r:id="rId2" xr:uid="{00000000-0004-0000-0000-000001000000}"/>
    <hyperlink ref="E8" r:id="rId3" xr:uid="{00000000-0004-0000-0000-000002000000}"/>
    <hyperlink ref="E9" r:id="rId4" xr:uid="{00000000-0004-0000-0000-000003000000}"/>
    <hyperlink ref="E11" r:id="rId5" xr:uid="{00000000-0004-0000-0000-000004000000}"/>
    <hyperlink ref="E12" r:id="rId6" xr:uid="{00000000-0004-0000-0000-000005000000}"/>
    <hyperlink ref="E13" r:id="rId7" xr:uid="{00000000-0004-0000-0000-000006000000}"/>
    <hyperlink ref="E14" r:id="rId8" xr:uid="{00000000-0004-0000-0000-000007000000}"/>
    <hyperlink ref="E15" r:id="rId9" xr:uid="{00000000-0004-0000-0000-000008000000}"/>
    <hyperlink ref="E16" r:id="rId10" xr:uid="{00000000-0004-0000-0000-000009000000}"/>
    <hyperlink ref="E17" r:id="rId11" xr:uid="{00000000-0004-0000-0000-00000A000000}"/>
    <hyperlink ref="E18" r:id="rId12" xr:uid="{00000000-0004-0000-0000-00000B000000}"/>
    <hyperlink ref="E19" r:id="rId13" xr:uid="{00000000-0004-0000-0000-00000C000000}"/>
    <hyperlink ref="E20" r:id="rId14" xr:uid="{00000000-0004-0000-0000-00000D000000}"/>
    <hyperlink ref="E21" r:id="rId15" xr:uid="{00000000-0004-0000-0000-00000E000000}"/>
    <hyperlink ref="E22" r:id="rId16" xr:uid="{00000000-0004-0000-0000-00000F000000}"/>
    <hyperlink ref="E23" r:id="rId17" xr:uid="{00000000-0004-0000-0000-000010000000}"/>
    <hyperlink ref="E24" r:id="rId18" xr:uid="{00000000-0004-0000-0000-000011000000}"/>
    <hyperlink ref="E25" r:id="rId19" xr:uid="{00000000-0004-0000-0000-000012000000}"/>
    <hyperlink ref="E26" r:id="rId20" xr:uid="{00000000-0004-0000-0000-000013000000}"/>
    <hyperlink ref="E27" r:id="rId21" xr:uid="{00000000-0004-0000-0000-000014000000}"/>
    <hyperlink ref="E28" r:id="rId22" xr:uid="{00000000-0004-0000-0000-000015000000}"/>
    <hyperlink ref="E29" r:id="rId23" xr:uid="{00000000-0004-0000-0000-000016000000}"/>
    <hyperlink ref="E31" r:id="rId24" xr:uid="{00000000-0004-0000-0000-000017000000}"/>
    <hyperlink ref="E32" r:id="rId25" xr:uid="{00000000-0004-0000-0000-000018000000}"/>
    <hyperlink ref="E33" r:id="rId26" xr:uid="{00000000-0004-0000-0000-000019000000}"/>
    <hyperlink ref="E34" r:id="rId27" xr:uid="{00000000-0004-0000-0000-00001A000000}"/>
    <hyperlink ref="E35" r:id="rId28" xr:uid="{00000000-0004-0000-0000-00001B000000}"/>
    <hyperlink ref="E36" r:id="rId29" xr:uid="{00000000-0004-0000-0000-00001C000000}"/>
    <hyperlink ref="E37" r:id="rId30" xr:uid="{00000000-0004-0000-0000-00001D000000}"/>
    <hyperlink ref="E38" r:id="rId31" xr:uid="{00000000-0004-0000-0000-00001E000000}"/>
    <hyperlink ref="E39" r:id="rId32" xr:uid="{00000000-0004-0000-0000-00001F000000}"/>
    <hyperlink ref="E40" r:id="rId33" xr:uid="{00000000-0004-0000-0000-000020000000}"/>
    <hyperlink ref="E43" r:id="rId34" xr:uid="{00000000-0004-0000-0000-000021000000}"/>
    <hyperlink ref="E44" r:id="rId35" xr:uid="{00000000-0004-0000-0000-000022000000}"/>
    <hyperlink ref="E45" r:id="rId36" xr:uid="{00000000-0004-0000-0000-000023000000}"/>
    <hyperlink ref="E46" r:id="rId37" xr:uid="{00000000-0004-0000-0000-000024000000}"/>
    <hyperlink ref="E47" r:id="rId38" xr:uid="{00000000-0004-0000-0000-000025000000}"/>
    <hyperlink ref="E48" r:id="rId39" xr:uid="{00000000-0004-0000-0000-000026000000}"/>
    <hyperlink ref="E49" r:id="rId40" xr:uid="{00000000-0004-0000-0000-000027000000}"/>
    <hyperlink ref="E50" r:id="rId41" xr:uid="{00000000-0004-0000-0000-000028000000}"/>
    <hyperlink ref="E51" r:id="rId42" xr:uid="{00000000-0004-0000-0000-000029000000}"/>
    <hyperlink ref="E52" r:id="rId43" xr:uid="{00000000-0004-0000-0000-00002A000000}"/>
    <hyperlink ref="E53" r:id="rId44" xr:uid="{00000000-0004-0000-0000-00002B000000}"/>
    <hyperlink ref="E54" r:id="rId45" xr:uid="{00000000-0004-0000-0000-00002C000000}"/>
    <hyperlink ref="E55" r:id="rId46" xr:uid="{00000000-0004-0000-0000-00002D000000}"/>
    <hyperlink ref="E56" r:id="rId47" xr:uid="{00000000-0004-0000-0000-00002E000000}"/>
    <hyperlink ref="E57" r:id="rId48" xr:uid="{00000000-0004-0000-0000-00002F000000}"/>
    <hyperlink ref="E58" r:id="rId49" xr:uid="{00000000-0004-0000-0000-000030000000}"/>
    <hyperlink ref="E59" r:id="rId50" xr:uid="{00000000-0004-0000-0000-000031000000}"/>
    <hyperlink ref="E60" r:id="rId51" xr:uid="{00000000-0004-0000-0000-000032000000}"/>
    <hyperlink ref="E62" r:id="rId52" xr:uid="{00000000-0004-0000-0000-000033000000}"/>
    <hyperlink ref="E63" r:id="rId53" xr:uid="{00000000-0004-0000-0000-000034000000}"/>
    <hyperlink ref="E64" r:id="rId54" xr:uid="{00000000-0004-0000-0000-000035000000}"/>
    <hyperlink ref="E65" r:id="rId55" xr:uid="{00000000-0004-0000-0000-000036000000}"/>
    <hyperlink ref="E66" r:id="rId56" xr:uid="{00000000-0004-0000-0000-000037000000}"/>
    <hyperlink ref="E67" r:id="rId57" xr:uid="{00000000-0004-0000-0000-000038000000}"/>
    <hyperlink ref="E68" r:id="rId58" xr:uid="{00000000-0004-0000-0000-000039000000}"/>
    <hyperlink ref="E69" r:id="rId59" xr:uid="{00000000-0004-0000-0000-00003A000000}"/>
    <hyperlink ref="E70" r:id="rId60" xr:uid="{00000000-0004-0000-0000-00003B000000}"/>
    <hyperlink ref="E71" r:id="rId61" xr:uid="{00000000-0004-0000-0000-00003C000000}"/>
    <hyperlink ref="E72" r:id="rId62" xr:uid="{00000000-0004-0000-0000-00003D000000}"/>
    <hyperlink ref="E73" r:id="rId63" xr:uid="{00000000-0004-0000-0000-00003E000000}"/>
    <hyperlink ref="E74" r:id="rId64" xr:uid="{00000000-0004-0000-0000-00003F000000}"/>
    <hyperlink ref="E75" r:id="rId65" xr:uid="{00000000-0004-0000-0000-000040000000}"/>
    <hyperlink ref="E76" r:id="rId66" xr:uid="{00000000-0004-0000-0000-000041000000}"/>
    <hyperlink ref="E77" r:id="rId67" xr:uid="{00000000-0004-0000-0000-000042000000}"/>
    <hyperlink ref="E78" r:id="rId68" xr:uid="{00000000-0004-0000-0000-000043000000}"/>
    <hyperlink ref="E79" r:id="rId69" xr:uid="{00000000-0004-0000-0000-000044000000}"/>
    <hyperlink ref="E81" r:id="rId70" xr:uid="{00000000-0004-0000-0000-000045000000}"/>
    <hyperlink ref="E82" r:id="rId71" xr:uid="{00000000-0004-0000-0000-000046000000}"/>
    <hyperlink ref="E83" r:id="rId72" xr:uid="{00000000-0004-0000-0000-000047000000}"/>
    <hyperlink ref="E84" r:id="rId73" xr:uid="{00000000-0004-0000-0000-000048000000}"/>
    <hyperlink ref="E85" r:id="rId74" xr:uid="{00000000-0004-0000-0000-000049000000}"/>
    <hyperlink ref="E86" r:id="rId75" xr:uid="{00000000-0004-0000-0000-00004A000000}"/>
    <hyperlink ref="E87" r:id="rId76" xr:uid="{00000000-0004-0000-0000-00004B000000}"/>
    <hyperlink ref="E88" r:id="rId77" xr:uid="{00000000-0004-0000-0000-00004C000000}"/>
    <hyperlink ref="E89" r:id="rId78" xr:uid="{00000000-0004-0000-0000-00004D000000}"/>
    <hyperlink ref="E90" r:id="rId79" xr:uid="{00000000-0004-0000-0000-00004E000000}"/>
    <hyperlink ref="E91" r:id="rId80" xr:uid="{00000000-0004-0000-0000-00004F000000}"/>
    <hyperlink ref="D93" r:id="rId81" xr:uid="{00000000-0004-0000-0000-000050000000}"/>
    <hyperlink ref="E94" r:id="rId82" xr:uid="{00000000-0004-0000-0000-000051000000}"/>
    <hyperlink ref="E95" r:id="rId83" xr:uid="{00000000-0004-0000-0000-000052000000}"/>
    <hyperlink ref="E96" r:id="rId84" xr:uid="{00000000-0004-0000-0000-000053000000}"/>
    <hyperlink ref="E98" r:id="rId85" xr:uid="{00000000-0004-0000-0000-000054000000}"/>
    <hyperlink ref="E99" r:id="rId86" xr:uid="{00000000-0004-0000-0000-000055000000}"/>
    <hyperlink ref="E100" r:id="rId87" xr:uid="{00000000-0004-0000-0000-000056000000}"/>
    <hyperlink ref="E101" r:id="rId88" xr:uid="{00000000-0004-0000-0000-000057000000}"/>
    <hyperlink ref="E102" r:id="rId89" xr:uid="{00000000-0004-0000-0000-000058000000}"/>
    <hyperlink ref="E103" r:id="rId90" xr:uid="{00000000-0004-0000-0000-000059000000}"/>
    <hyperlink ref="E104" r:id="rId91" xr:uid="{00000000-0004-0000-0000-00005A000000}"/>
    <hyperlink ref="E105" r:id="rId92" xr:uid="{00000000-0004-0000-0000-00005B000000}"/>
    <hyperlink ref="E106" r:id="rId93" xr:uid="{00000000-0004-0000-0000-00005C000000}"/>
    <hyperlink ref="E107" r:id="rId94" xr:uid="{00000000-0004-0000-0000-00005D000000}"/>
    <hyperlink ref="E108" r:id="rId95" xr:uid="{00000000-0004-0000-0000-00005E000000}"/>
    <hyperlink ref="E109" r:id="rId96" xr:uid="{00000000-0004-0000-0000-00005F000000}"/>
    <hyperlink ref="E110" r:id="rId97" xr:uid="{00000000-0004-0000-0000-000060000000}"/>
    <hyperlink ref="E111" r:id="rId98" xr:uid="{00000000-0004-0000-0000-000061000000}"/>
    <hyperlink ref="E112" r:id="rId99" xr:uid="{00000000-0004-0000-0000-000062000000}"/>
    <hyperlink ref="E113" r:id="rId100" xr:uid="{00000000-0004-0000-0000-000063000000}"/>
    <hyperlink ref="E114" r:id="rId101" xr:uid="{00000000-0004-0000-0000-000064000000}"/>
    <hyperlink ref="E115" r:id="rId102" xr:uid="{00000000-0004-0000-0000-000065000000}"/>
    <hyperlink ref="E116" r:id="rId103" xr:uid="{00000000-0004-0000-0000-000066000000}"/>
    <hyperlink ref="E117" r:id="rId104" xr:uid="{00000000-0004-0000-0000-000067000000}"/>
    <hyperlink ref="E118" r:id="rId105" xr:uid="{00000000-0004-0000-0000-000068000000}"/>
    <hyperlink ref="E119" r:id="rId106" xr:uid="{00000000-0004-0000-0000-000069000000}"/>
    <hyperlink ref="E120" r:id="rId107" xr:uid="{00000000-0004-0000-0000-00006A000000}"/>
    <hyperlink ref="E121" r:id="rId108" xr:uid="{00000000-0004-0000-0000-00006B000000}"/>
    <hyperlink ref="E122" r:id="rId109" xr:uid="{00000000-0004-0000-0000-00006C000000}"/>
    <hyperlink ref="E123" r:id="rId110" xr:uid="{00000000-0004-0000-0000-00006D000000}"/>
    <hyperlink ref="E124" r:id="rId111" xr:uid="{00000000-0004-0000-0000-00006E000000}"/>
    <hyperlink ref="E125" r:id="rId112" xr:uid="{00000000-0004-0000-0000-00006F000000}"/>
    <hyperlink ref="E126" r:id="rId113" xr:uid="{00000000-0004-0000-0000-000070000000}"/>
    <hyperlink ref="E127" r:id="rId114" xr:uid="{00000000-0004-0000-0000-000071000000}"/>
    <hyperlink ref="E128" r:id="rId115" xr:uid="{00000000-0004-0000-0000-000072000000}"/>
    <hyperlink ref="E129" r:id="rId116" xr:uid="{00000000-0004-0000-0000-000073000000}"/>
    <hyperlink ref="E130" r:id="rId117" xr:uid="{00000000-0004-0000-0000-000074000000}"/>
    <hyperlink ref="E131" r:id="rId118" xr:uid="{00000000-0004-0000-0000-000075000000}"/>
    <hyperlink ref="E133" r:id="rId119" xr:uid="{00000000-0004-0000-0000-000076000000}"/>
    <hyperlink ref="E134" r:id="rId120" xr:uid="{00000000-0004-0000-0000-000077000000}"/>
    <hyperlink ref="E135" r:id="rId121" xr:uid="{00000000-0004-0000-0000-000078000000}"/>
    <hyperlink ref="E136" r:id="rId122" xr:uid="{00000000-0004-0000-0000-000079000000}"/>
    <hyperlink ref="E137" r:id="rId123" xr:uid="{00000000-0004-0000-0000-00007A000000}"/>
    <hyperlink ref="E138" r:id="rId124" xr:uid="{00000000-0004-0000-0000-00007B000000}"/>
    <hyperlink ref="E139" r:id="rId125" xr:uid="{00000000-0004-0000-0000-00007C000000}"/>
    <hyperlink ref="E140" r:id="rId126" xr:uid="{00000000-0004-0000-0000-00007D000000}"/>
    <hyperlink ref="E141" r:id="rId127" xr:uid="{00000000-0004-0000-0000-00007E000000}"/>
    <hyperlink ref="E142" r:id="rId128" xr:uid="{00000000-0004-0000-0000-00007F000000}"/>
    <hyperlink ref="E143" r:id="rId129" xr:uid="{00000000-0004-0000-0000-000080000000}"/>
    <hyperlink ref="E145" r:id="rId130" xr:uid="{00000000-0004-0000-0000-000081000000}"/>
    <hyperlink ref="E146" r:id="rId131" xr:uid="{00000000-0004-0000-0000-000082000000}"/>
    <hyperlink ref="E147" r:id="rId132" xr:uid="{00000000-0004-0000-0000-000083000000}"/>
    <hyperlink ref="E148" r:id="rId133" xr:uid="{00000000-0004-0000-0000-000084000000}"/>
    <hyperlink ref="E149" r:id="rId134" xr:uid="{00000000-0004-0000-0000-000085000000}"/>
    <hyperlink ref="E150" r:id="rId135" xr:uid="{00000000-0004-0000-0000-000086000000}"/>
    <hyperlink ref="E151" r:id="rId136" xr:uid="{00000000-0004-0000-0000-000087000000}"/>
    <hyperlink ref="E152" r:id="rId137" xr:uid="{00000000-0004-0000-0000-000088000000}"/>
    <hyperlink ref="E153" r:id="rId138" xr:uid="{00000000-0004-0000-0000-000089000000}"/>
    <hyperlink ref="E154" r:id="rId139" xr:uid="{00000000-0004-0000-0000-00008A000000}"/>
    <hyperlink ref="E155" r:id="rId140" xr:uid="{00000000-0004-0000-0000-00008B000000}"/>
    <hyperlink ref="E156" r:id="rId141" xr:uid="{00000000-0004-0000-0000-00008C000000}"/>
    <hyperlink ref="E157" r:id="rId142" xr:uid="{00000000-0004-0000-0000-00008D000000}"/>
    <hyperlink ref="E158" r:id="rId143" xr:uid="{00000000-0004-0000-0000-00008E000000}"/>
    <hyperlink ref="E159" r:id="rId144" xr:uid="{00000000-0004-0000-0000-00008F000000}"/>
    <hyperlink ref="E160" r:id="rId145" xr:uid="{00000000-0004-0000-0000-000090000000}"/>
    <hyperlink ref="E161" r:id="rId146" xr:uid="{00000000-0004-0000-0000-000091000000}"/>
    <hyperlink ref="E162" r:id="rId147" xr:uid="{00000000-0004-0000-0000-000092000000}"/>
    <hyperlink ref="E163" r:id="rId148" xr:uid="{00000000-0004-0000-0000-000093000000}"/>
    <hyperlink ref="E164" r:id="rId149" xr:uid="{00000000-0004-0000-0000-000094000000}"/>
    <hyperlink ref="E166" r:id="rId150" xr:uid="{00000000-0004-0000-0000-000095000000}"/>
    <hyperlink ref="E167" r:id="rId151" xr:uid="{00000000-0004-0000-0000-000096000000}"/>
    <hyperlink ref="E168" r:id="rId152" xr:uid="{00000000-0004-0000-0000-000097000000}"/>
    <hyperlink ref="E170" r:id="rId153" xr:uid="{00000000-0004-0000-0000-000098000000}"/>
    <hyperlink ref="E171" r:id="rId154" xr:uid="{00000000-0004-0000-0000-000099000000}"/>
    <hyperlink ref="E172" r:id="rId155" xr:uid="{00000000-0004-0000-0000-00009A000000}"/>
    <hyperlink ref="E173" r:id="rId156" xr:uid="{00000000-0004-0000-0000-00009B000000}"/>
    <hyperlink ref="E174" r:id="rId157" xr:uid="{00000000-0004-0000-0000-00009C000000}"/>
    <hyperlink ref="E177" r:id="rId158" xr:uid="{00000000-0004-0000-0000-00009D000000}"/>
    <hyperlink ref="E178" r:id="rId159" xr:uid="{00000000-0004-0000-0000-00009E000000}"/>
    <hyperlink ref="E179" r:id="rId160" xr:uid="{00000000-0004-0000-0000-00009F000000}"/>
    <hyperlink ref="E180" r:id="rId161" xr:uid="{00000000-0004-0000-0000-0000A0000000}"/>
    <hyperlink ref="E181" r:id="rId162" xr:uid="{00000000-0004-0000-0000-0000A1000000}"/>
    <hyperlink ref="E182" r:id="rId163" xr:uid="{00000000-0004-0000-0000-0000A2000000}"/>
    <hyperlink ref="E186" r:id="rId164" xr:uid="{00000000-0004-0000-0000-0000A3000000}"/>
    <hyperlink ref="E188" r:id="rId165" xr:uid="{00000000-0004-0000-0000-0000A4000000}"/>
    <hyperlink ref="E189" r:id="rId166" xr:uid="{00000000-0004-0000-0000-0000A5000000}"/>
    <hyperlink ref="E190" r:id="rId167" xr:uid="{00000000-0004-0000-0000-0000A6000000}"/>
    <hyperlink ref="E191" r:id="rId168" xr:uid="{00000000-0004-0000-0000-0000A7000000}"/>
    <hyperlink ref="E192" r:id="rId169" xr:uid="{00000000-0004-0000-0000-0000A8000000}"/>
    <hyperlink ref="E193" r:id="rId170" xr:uid="{00000000-0004-0000-0000-0000A9000000}"/>
    <hyperlink ref="E194" r:id="rId171" xr:uid="{00000000-0004-0000-0000-0000AA000000}"/>
    <hyperlink ref="E195" r:id="rId172" xr:uid="{00000000-0004-0000-0000-0000AB000000}"/>
    <hyperlink ref="E196" r:id="rId173" xr:uid="{00000000-0004-0000-0000-0000AC000000}"/>
    <hyperlink ref="E197" r:id="rId174" xr:uid="{00000000-0004-0000-0000-0000AD000000}"/>
    <hyperlink ref="E198" r:id="rId175" xr:uid="{00000000-0004-0000-0000-0000AE000000}"/>
    <hyperlink ref="E199" r:id="rId176" xr:uid="{00000000-0004-0000-0000-0000AF000000}"/>
    <hyperlink ref="E200" r:id="rId177" xr:uid="{00000000-0004-0000-0000-0000B0000000}"/>
    <hyperlink ref="E201" r:id="rId178" xr:uid="{00000000-0004-0000-0000-0000B1000000}"/>
    <hyperlink ref="E204" r:id="rId179" xr:uid="{00000000-0004-0000-0000-0000B2000000}"/>
    <hyperlink ref="E205" r:id="rId180" xr:uid="{00000000-0004-0000-0000-0000B3000000}"/>
    <hyperlink ref="E206" r:id="rId181" xr:uid="{00000000-0004-0000-0000-0000B4000000}"/>
    <hyperlink ref="E207" r:id="rId182" xr:uid="{00000000-0004-0000-0000-0000B5000000}"/>
    <hyperlink ref="E208" r:id="rId183" xr:uid="{00000000-0004-0000-0000-0000B6000000}"/>
    <hyperlink ref="E209" r:id="rId184" xr:uid="{00000000-0004-0000-0000-0000B7000000}"/>
    <hyperlink ref="E210" r:id="rId185" xr:uid="{00000000-0004-0000-0000-0000B8000000}"/>
    <hyperlink ref="E211" r:id="rId186" xr:uid="{00000000-0004-0000-0000-0000B9000000}"/>
    <hyperlink ref="E212" r:id="rId187" xr:uid="{00000000-0004-0000-0000-0000BA000000}"/>
    <hyperlink ref="E213" r:id="rId188" xr:uid="{00000000-0004-0000-0000-0000BB000000}"/>
    <hyperlink ref="E214" r:id="rId189" xr:uid="{00000000-0004-0000-0000-0000BC000000}"/>
    <hyperlink ref="E215" r:id="rId190" xr:uid="{00000000-0004-0000-0000-0000BD000000}"/>
    <hyperlink ref="E221" r:id="rId191" xr:uid="{00000000-0004-0000-0000-0000BE000000}"/>
    <hyperlink ref="E222" r:id="rId192" xr:uid="{00000000-0004-0000-0000-0000BF000000}"/>
    <hyperlink ref="E223" r:id="rId193" xr:uid="{00000000-0004-0000-0000-0000C0000000}"/>
    <hyperlink ref="E224" r:id="rId194" xr:uid="{00000000-0004-0000-0000-0000C1000000}"/>
    <hyperlink ref="E225" r:id="rId195" xr:uid="{00000000-0004-0000-0000-0000C2000000}"/>
    <hyperlink ref="E226" r:id="rId196" xr:uid="{00000000-0004-0000-0000-0000C3000000}"/>
    <hyperlink ref="E227" r:id="rId197" xr:uid="{00000000-0004-0000-0000-0000C4000000}"/>
    <hyperlink ref="E228" r:id="rId198" xr:uid="{00000000-0004-0000-0000-0000C5000000}"/>
    <hyperlink ref="E229" r:id="rId199" xr:uid="{00000000-0004-0000-0000-0000C6000000}"/>
    <hyperlink ref="E230" r:id="rId200" xr:uid="{00000000-0004-0000-0000-0000C7000000}"/>
    <hyperlink ref="E231" r:id="rId201" xr:uid="{00000000-0004-0000-0000-0000C8000000}"/>
    <hyperlink ref="E232" r:id="rId202" xr:uid="{00000000-0004-0000-0000-0000C9000000}"/>
    <hyperlink ref="E233" r:id="rId203" xr:uid="{00000000-0004-0000-0000-0000CA000000}"/>
    <hyperlink ref="E234" r:id="rId204" xr:uid="{00000000-0004-0000-0000-0000CB000000}"/>
    <hyperlink ref="E235" r:id="rId205" xr:uid="{00000000-0004-0000-0000-0000CC000000}"/>
    <hyperlink ref="E236" r:id="rId206" xr:uid="{00000000-0004-0000-0000-0000CD000000}"/>
    <hyperlink ref="E237" r:id="rId207" xr:uid="{00000000-0004-0000-0000-0000CE000000}"/>
    <hyperlink ref="E238" r:id="rId208" xr:uid="{00000000-0004-0000-0000-0000CF000000}"/>
    <hyperlink ref="E245" r:id="rId209" xr:uid="{00000000-0004-0000-0000-0000D0000000}"/>
    <hyperlink ref="E246" r:id="rId210" xr:uid="{00000000-0004-0000-0000-0000D1000000}"/>
    <hyperlink ref="E247" r:id="rId211" xr:uid="{00000000-0004-0000-0000-0000D2000000}"/>
    <hyperlink ref="E249" r:id="rId212" xr:uid="{00000000-0004-0000-0000-0000D3000000}"/>
    <hyperlink ref="E250" r:id="rId213" xr:uid="{00000000-0004-0000-0000-0000D4000000}"/>
    <hyperlink ref="E251" r:id="rId214" xr:uid="{00000000-0004-0000-0000-0000D5000000}"/>
    <hyperlink ref="E252" r:id="rId215" xr:uid="{00000000-0004-0000-0000-0000D6000000}"/>
    <hyperlink ref="E253" r:id="rId216" xr:uid="{00000000-0004-0000-0000-0000D7000000}"/>
    <hyperlink ref="E254" r:id="rId217" xr:uid="{00000000-0004-0000-0000-0000D8000000}"/>
    <hyperlink ref="E255" r:id="rId218" xr:uid="{00000000-0004-0000-0000-0000D9000000}"/>
    <hyperlink ref="E256" r:id="rId219" xr:uid="{00000000-0004-0000-0000-0000DA000000}"/>
    <hyperlink ref="E257" r:id="rId220" xr:uid="{00000000-0004-0000-0000-0000DB000000}"/>
    <hyperlink ref="E258" r:id="rId221" xr:uid="{00000000-0004-0000-0000-0000DC000000}"/>
    <hyperlink ref="E259" r:id="rId222" xr:uid="{00000000-0004-0000-0000-0000DD000000}"/>
    <hyperlink ref="E260" r:id="rId223" xr:uid="{00000000-0004-0000-0000-0000DE000000}"/>
    <hyperlink ref="E261" r:id="rId224" xr:uid="{00000000-0004-0000-0000-0000DF000000}"/>
    <hyperlink ref="E263" r:id="rId225" xr:uid="{00000000-0004-0000-0000-0000E0000000}"/>
    <hyperlink ref="E264" r:id="rId226" xr:uid="{00000000-0004-0000-0000-0000E1000000}"/>
    <hyperlink ref="E265" r:id="rId227" xr:uid="{00000000-0004-0000-0000-0000E2000000}"/>
    <hyperlink ref="E267" r:id="rId228" xr:uid="{00000000-0004-0000-0000-0000E3000000}"/>
    <hyperlink ref="E268" r:id="rId229" xr:uid="{00000000-0004-0000-0000-0000E4000000}"/>
    <hyperlink ref="E269" r:id="rId230" xr:uid="{00000000-0004-0000-0000-0000E5000000}"/>
    <hyperlink ref="E270" r:id="rId231" xr:uid="{00000000-0004-0000-0000-0000E6000000}"/>
    <hyperlink ref="E271" r:id="rId232" xr:uid="{00000000-0004-0000-0000-0000E7000000}"/>
    <hyperlink ref="E272" r:id="rId233" xr:uid="{00000000-0004-0000-0000-0000E8000000}"/>
    <hyperlink ref="E273" r:id="rId234" xr:uid="{00000000-0004-0000-0000-0000E9000000}"/>
    <hyperlink ref="E274" r:id="rId235" xr:uid="{00000000-0004-0000-0000-0000EA000000}"/>
    <hyperlink ref="E275" r:id="rId236" xr:uid="{00000000-0004-0000-0000-0000EB000000}"/>
    <hyperlink ref="E276" r:id="rId237" xr:uid="{00000000-0004-0000-0000-0000EC000000}"/>
    <hyperlink ref="E278" r:id="rId238" xr:uid="{00000000-0004-0000-0000-0000ED000000}"/>
    <hyperlink ref="E279" r:id="rId239" xr:uid="{00000000-0004-0000-0000-0000EE000000}"/>
    <hyperlink ref="E281" r:id="rId240" xr:uid="{00000000-0004-0000-0000-0000EF000000}"/>
    <hyperlink ref="E282" r:id="rId241" xr:uid="{00000000-0004-0000-0000-0000F0000000}"/>
    <hyperlink ref="E283" r:id="rId242" xr:uid="{00000000-0004-0000-0000-0000F1000000}"/>
    <hyperlink ref="E284" r:id="rId243" xr:uid="{00000000-0004-0000-0000-0000F2000000}"/>
    <hyperlink ref="E285" r:id="rId244" xr:uid="{00000000-0004-0000-0000-0000F3000000}"/>
    <hyperlink ref="E286" r:id="rId245" xr:uid="{00000000-0004-0000-0000-0000F4000000}"/>
    <hyperlink ref="E287" r:id="rId246" xr:uid="{00000000-0004-0000-0000-0000F5000000}"/>
    <hyperlink ref="E288" r:id="rId247" xr:uid="{00000000-0004-0000-0000-0000F6000000}"/>
    <hyperlink ref="E289" r:id="rId248" xr:uid="{00000000-0004-0000-0000-0000F7000000}"/>
    <hyperlink ref="E290" r:id="rId249" xr:uid="{00000000-0004-0000-0000-0000F8000000}"/>
    <hyperlink ref="E291" r:id="rId250" xr:uid="{00000000-0004-0000-0000-0000F9000000}"/>
    <hyperlink ref="E292" r:id="rId251" xr:uid="{00000000-0004-0000-0000-0000FA000000}"/>
    <hyperlink ref="E293" r:id="rId252" xr:uid="{00000000-0004-0000-0000-0000FB000000}"/>
    <hyperlink ref="E294" r:id="rId253" xr:uid="{00000000-0004-0000-0000-0000FC000000}"/>
    <hyperlink ref="E295" r:id="rId254" xr:uid="{00000000-0004-0000-0000-0000FD000000}"/>
    <hyperlink ref="E296" r:id="rId255" xr:uid="{00000000-0004-0000-0000-0000FE000000}"/>
    <hyperlink ref="E297" r:id="rId256" xr:uid="{00000000-0004-0000-0000-0000FF000000}"/>
    <hyperlink ref="E298" r:id="rId257" xr:uid="{00000000-0004-0000-0000-000000010000}"/>
    <hyperlink ref="E299" r:id="rId258" xr:uid="{00000000-0004-0000-0000-000001010000}"/>
    <hyperlink ref="E301" r:id="rId259" xr:uid="{00000000-0004-0000-0000-000002010000}"/>
    <hyperlink ref="E302" r:id="rId260" xr:uid="{00000000-0004-0000-0000-000003010000}"/>
    <hyperlink ref="E303" r:id="rId261" xr:uid="{00000000-0004-0000-0000-000004010000}"/>
    <hyperlink ref="E304" r:id="rId262" xr:uid="{00000000-0004-0000-0000-000005010000}"/>
    <hyperlink ref="E305" r:id="rId263" xr:uid="{00000000-0004-0000-0000-000006010000}"/>
    <hyperlink ref="E306" r:id="rId264" xr:uid="{00000000-0004-0000-0000-000007010000}"/>
    <hyperlink ref="E307" r:id="rId265" xr:uid="{00000000-0004-0000-0000-000008010000}"/>
    <hyperlink ref="E308" r:id="rId266" xr:uid="{00000000-0004-0000-0000-000009010000}"/>
    <hyperlink ref="E309" r:id="rId267" xr:uid="{00000000-0004-0000-0000-00000A010000}"/>
    <hyperlink ref="E310" r:id="rId268" xr:uid="{00000000-0004-0000-0000-00000B010000}"/>
    <hyperlink ref="E311" r:id="rId269" xr:uid="{00000000-0004-0000-0000-00000C010000}"/>
    <hyperlink ref="E312" r:id="rId270" xr:uid="{00000000-0004-0000-0000-00000D010000}"/>
    <hyperlink ref="E313" r:id="rId271" xr:uid="{00000000-0004-0000-0000-00000E010000}"/>
    <hyperlink ref="E314" r:id="rId272" xr:uid="{00000000-0004-0000-0000-00000F010000}"/>
    <hyperlink ref="E315" r:id="rId273" xr:uid="{00000000-0004-0000-0000-000010010000}"/>
    <hyperlink ref="E316" r:id="rId274" xr:uid="{00000000-0004-0000-0000-000011010000}"/>
    <hyperlink ref="E317" r:id="rId275" xr:uid="{00000000-0004-0000-0000-000012010000}"/>
    <hyperlink ref="E318" r:id="rId276" xr:uid="{00000000-0004-0000-0000-000013010000}"/>
    <hyperlink ref="E319" r:id="rId277" xr:uid="{00000000-0004-0000-0000-000014010000}"/>
    <hyperlink ref="E322" r:id="rId278" xr:uid="{00000000-0004-0000-0000-000015010000}"/>
    <hyperlink ref="E324" r:id="rId279" xr:uid="{00000000-0004-0000-0000-000016010000}"/>
    <hyperlink ref="E325" r:id="rId280" xr:uid="{00000000-0004-0000-0000-000017010000}"/>
    <hyperlink ref="E326" r:id="rId281" xr:uid="{00000000-0004-0000-0000-000018010000}"/>
    <hyperlink ref="E327" r:id="rId282" xr:uid="{00000000-0004-0000-0000-000019010000}"/>
    <hyperlink ref="E328" r:id="rId283" xr:uid="{00000000-0004-0000-0000-00001A010000}"/>
    <hyperlink ref="E329" r:id="rId284" xr:uid="{00000000-0004-0000-0000-00001B010000}"/>
    <hyperlink ref="E330" r:id="rId285" xr:uid="{00000000-0004-0000-0000-00001C010000}"/>
    <hyperlink ref="E331" r:id="rId286" xr:uid="{00000000-0004-0000-0000-00001D010000}"/>
    <hyperlink ref="E332" r:id="rId287" xr:uid="{00000000-0004-0000-0000-00001E010000}"/>
    <hyperlink ref="E333" r:id="rId288" xr:uid="{00000000-0004-0000-0000-00001F010000}"/>
    <hyperlink ref="E334" r:id="rId289" xr:uid="{00000000-0004-0000-0000-000020010000}"/>
    <hyperlink ref="E335" r:id="rId290" xr:uid="{00000000-0004-0000-0000-000021010000}"/>
    <hyperlink ref="E336" r:id="rId291" xr:uid="{00000000-0004-0000-0000-000022010000}"/>
    <hyperlink ref="E337" r:id="rId292" xr:uid="{00000000-0004-0000-0000-000023010000}"/>
    <hyperlink ref="E338" r:id="rId293" xr:uid="{00000000-0004-0000-0000-000024010000}"/>
    <hyperlink ref="E339" r:id="rId294" xr:uid="{00000000-0004-0000-0000-000025010000}"/>
    <hyperlink ref="E340" r:id="rId295" xr:uid="{00000000-0004-0000-0000-000026010000}"/>
    <hyperlink ref="E341" r:id="rId296" xr:uid="{00000000-0004-0000-0000-000027010000}"/>
    <hyperlink ref="E342" r:id="rId297" xr:uid="{00000000-0004-0000-0000-000028010000}"/>
    <hyperlink ref="E343" r:id="rId298" xr:uid="{00000000-0004-0000-0000-000029010000}"/>
    <hyperlink ref="E344" r:id="rId299" xr:uid="{00000000-0004-0000-0000-00002A010000}"/>
    <hyperlink ref="E346" r:id="rId300" xr:uid="{00000000-0004-0000-0000-00002B010000}"/>
    <hyperlink ref="E347" r:id="rId301" xr:uid="{00000000-0004-0000-0000-00002C010000}"/>
    <hyperlink ref="E348" r:id="rId302" xr:uid="{00000000-0004-0000-0000-00002D010000}"/>
    <hyperlink ref="E349" r:id="rId303" xr:uid="{00000000-0004-0000-0000-00002E010000}"/>
    <hyperlink ref="E350" r:id="rId304" xr:uid="{00000000-0004-0000-0000-00002F010000}"/>
    <hyperlink ref="E354" r:id="rId305" xr:uid="{00000000-0004-0000-0000-000030010000}"/>
    <hyperlink ref="E355" r:id="rId306" xr:uid="{00000000-0004-0000-0000-000031010000}"/>
    <hyperlink ref="E356" r:id="rId307" xr:uid="{00000000-0004-0000-0000-000032010000}"/>
    <hyperlink ref="E357" r:id="rId308" xr:uid="{00000000-0004-0000-0000-000033010000}"/>
    <hyperlink ref="E358" r:id="rId309" xr:uid="{00000000-0004-0000-0000-000034010000}"/>
    <hyperlink ref="E359" r:id="rId310" xr:uid="{00000000-0004-0000-0000-000035010000}"/>
    <hyperlink ref="E360" r:id="rId311" xr:uid="{00000000-0004-0000-0000-000036010000}"/>
    <hyperlink ref="E361" r:id="rId312" xr:uid="{00000000-0004-0000-0000-000037010000}"/>
    <hyperlink ref="E364" r:id="rId313" xr:uid="{00000000-0004-0000-0000-000038010000}"/>
    <hyperlink ref="E365" r:id="rId314" xr:uid="{00000000-0004-0000-0000-000039010000}"/>
    <hyperlink ref="E366" r:id="rId315" xr:uid="{00000000-0004-0000-0000-00003A010000}"/>
    <hyperlink ref="E367" r:id="rId316" xr:uid="{00000000-0004-0000-0000-00003B010000}"/>
    <hyperlink ref="D371" r:id="rId317" xr:uid="{00000000-0004-0000-0000-00003C010000}"/>
    <hyperlink ref="E373" r:id="rId318" xr:uid="{00000000-0004-0000-0000-00003D010000}"/>
    <hyperlink ref="E374" r:id="rId319" xr:uid="{00000000-0004-0000-0000-00003E010000}"/>
    <hyperlink ref="E375" r:id="rId320" xr:uid="{00000000-0004-0000-0000-00003F010000}"/>
    <hyperlink ref="E376" r:id="rId321" xr:uid="{00000000-0004-0000-0000-000040010000}"/>
    <hyperlink ref="E377" r:id="rId322" xr:uid="{00000000-0004-0000-0000-000041010000}"/>
    <hyperlink ref="E378" r:id="rId323" xr:uid="{00000000-0004-0000-0000-000042010000}"/>
    <hyperlink ref="E379" r:id="rId324" xr:uid="{00000000-0004-0000-0000-000043010000}"/>
    <hyperlink ref="E380" r:id="rId325" xr:uid="{00000000-0004-0000-0000-000044010000}"/>
    <hyperlink ref="E381" r:id="rId326" xr:uid="{00000000-0004-0000-0000-000045010000}"/>
    <hyperlink ref="E384" r:id="rId327" xr:uid="{00000000-0004-0000-0000-000046010000}"/>
    <hyperlink ref="E385" r:id="rId328" xr:uid="{00000000-0004-0000-0000-000047010000}"/>
    <hyperlink ref="E386" r:id="rId329" xr:uid="{00000000-0004-0000-0000-000048010000}"/>
    <hyperlink ref="E387" r:id="rId330" xr:uid="{00000000-0004-0000-0000-000049010000}"/>
    <hyperlink ref="E388" r:id="rId331" xr:uid="{00000000-0004-0000-0000-00004A010000}"/>
    <hyperlink ref="E389" r:id="rId332" xr:uid="{00000000-0004-0000-0000-00004B010000}"/>
    <hyperlink ref="E390" r:id="rId333" xr:uid="{00000000-0004-0000-0000-00004C010000}"/>
    <hyperlink ref="E391" r:id="rId334" xr:uid="{00000000-0004-0000-0000-00004D010000}"/>
    <hyperlink ref="E392" r:id="rId335" xr:uid="{00000000-0004-0000-0000-00004E010000}"/>
    <hyperlink ref="E393" r:id="rId336" xr:uid="{00000000-0004-0000-0000-00004F010000}"/>
    <hyperlink ref="E395" r:id="rId337" xr:uid="{00000000-0004-0000-0000-000050010000}"/>
    <hyperlink ref="E396" r:id="rId338" xr:uid="{00000000-0004-0000-0000-000051010000}"/>
    <hyperlink ref="E397" r:id="rId339" xr:uid="{00000000-0004-0000-0000-000052010000}"/>
    <hyperlink ref="E398" r:id="rId340" xr:uid="{00000000-0004-0000-0000-000053010000}"/>
    <hyperlink ref="E399" r:id="rId341" xr:uid="{00000000-0004-0000-0000-000054010000}"/>
    <hyperlink ref="E400" r:id="rId342" xr:uid="{00000000-0004-0000-0000-000055010000}"/>
    <hyperlink ref="E401" r:id="rId343" xr:uid="{00000000-0004-0000-0000-000056010000}"/>
    <hyperlink ref="E403" r:id="rId344" xr:uid="{00000000-0004-0000-0000-000057010000}"/>
    <hyperlink ref="E404" r:id="rId345" xr:uid="{00000000-0004-0000-0000-000058010000}"/>
    <hyperlink ref="E405" r:id="rId346" xr:uid="{00000000-0004-0000-0000-000059010000}"/>
    <hyperlink ref="E406" r:id="rId347" xr:uid="{00000000-0004-0000-0000-00005A010000}"/>
    <hyperlink ref="E407" r:id="rId348" xr:uid="{00000000-0004-0000-0000-00005B010000}"/>
    <hyperlink ref="E408" r:id="rId349" xr:uid="{00000000-0004-0000-0000-00005C010000}"/>
    <hyperlink ref="E409" r:id="rId350" xr:uid="{00000000-0004-0000-0000-00005D010000}"/>
    <hyperlink ref="E410" r:id="rId351" xr:uid="{00000000-0004-0000-0000-00005E010000}"/>
    <hyperlink ref="E411" r:id="rId352" xr:uid="{00000000-0004-0000-0000-00005F010000}"/>
    <hyperlink ref="E412" r:id="rId353" xr:uid="{00000000-0004-0000-0000-000060010000}"/>
    <hyperlink ref="E413" r:id="rId354" xr:uid="{00000000-0004-0000-0000-000061010000}"/>
    <hyperlink ref="E414" r:id="rId355" xr:uid="{00000000-0004-0000-0000-000062010000}"/>
    <hyperlink ref="E415" r:id="rId356" xr:uid="{00000000-0004-0000-0000-000063010000}"/>
    <hyperlink ref="E416" r:id="rId357" xr:uid="{00000000-0004-0000-0000-000064010000}"/>
    <hyperlink ref="E417" r:id="rId358" xr:uid="{00000000-0004-0000-0000-000065010000}"/>
    <hyperlink ref="E418" r:id="rId359" xr:uid="{00000000-0004-0000-0000-000066010000}"/>
    <hyperlink ref="E419" r:id="rId360" xr:uid="{00000000-0004-0000-0000-000067010000}"/>
    <hyperlink ref="E420" r:id="rId361" xr:uid="{00000000-0004-0000-0000-000068010000}"/>
    <hyperlink ref="E423" r:id="rId362" xr:uid="{00000000-0004-0000-0000-000069010000}"/>
    <hyperlink ref="E424" r:id="rId363" xr:uid="{00000000-0004-0000-0000-00006A010000}"/>
    <hyperlink ref="E425" r:id="rId364" xr:uid="{00000000-0004-0000-0000-00006B010000}"/>
    <hyperlink ref="E426" r:id="rId365" xr:uid="{00000000-0004-0000-0000-00006C010000}"/>
    <hyperlink ref="E427" r:id="rId366" xr:uid="{00000000-0004-0000-0000-00006D010000}"/>
    <hyperlink ref="E428" r:id="rId367" xr:uid="{00000000-0004-0000-0000-00006E010000}"/>
    <hyperlink ref="E429" r:id="rId368" xr:uid="{00000000-0004-0000-0000-00006F010000}"/>
    <hyperlink ref="E430" r:id="rId369" xr:uid="{00000000-0004-0000-0000-000070010000}"/>
    <hyperlink ref="E431" r:id="rId370" xr:uid="{00000000-0004-0000-0000-000071010000}"/>
    <hyperlink ref="E432" r:id="rId371" xr:uid="{00000000-0004-0000-0000-000072010000}"/>
    <hyperlink ref="E433" r:id="rId372" xr:uid="{00000000-0004-0000-0000-000073010000}"/>
    <hyperlink ref="E434" r:id="rId373" xr:uid="{00000000-0004-0000-0000-000074010000}"/>
    <hyperlink ref="E436" r:id="rId374" xr:uid="{00000000-0004-0000-0000-000075010000}"/>
    <hyperlink ref="E437" r:id="rId375" xr:uid="{00000000-0004-0000-0000-000076010000}"/>
    <hyperlink ref="E438" r:id="rId376" xr:uid="{00000000-0004-0000-0000-000077010000}"/>
    <hyperlink ref="E439" r:id="rId377" xr:uid="{00000000-0004-0000-0000-000078010000}"/>
    <hyperlink ref="E440" r:id="rId378" xr:uid="{00000000-0004-0000-0000-000079010000}"/>
    <hyperlink ref="E441" r:id="rId379" xr:uid="{00000000-0004-0000-0000-00007A010000}"/>
    <hyperlink ref="E442" r:id="rId380" xr:uid="{00000000-0004-0000-0000-00007B010000}"/>
    <hyperlink ref="E443" r:id="rId381" xr:uid="{00000000-0004-0000-0000-00007C010000}"/>
    <hyperlink ref="E444" r:id="rId382" xr:uid="{00000000-0004-0000-0000-00007D010000}"/>
    <hyperlink ref="E445" r:id="rId383" xr:uid="{00000000-0004-0000-0000-00007E010000}"/>
    <hyperlink ref="E446" r:id="rId384" xr:uid="{00000000-0004-0000-0000-00007F010000}"/>
    <hyperlink ref="E447" r:id="rId385" xr:uid="{00000000-0004-0000-0000-000080010000}"/>
    <hyperlink ref="E448" r:id="rId386" xr:uid="{00000000-0004-0000-0000-000081010000}"/>
    <hyperlink ref="E449" r:id="rId387" xr:uid="{00000000-0004-0000-0000-000082010000}"/>
    <hyperlink ref="E450" r:id="rId388" xr:uid="{00000000-0004-0000-0000-000083010000}"/>
    <hyperlink ref="E473" r:id="rId389" xr:uid="{00000000-0004-0000-0000-000084010000}"/>
  </hyperlinks>
  <pageMargins left="0.7" right="0.7" top="0.75" bottom="0.75" header="0" footer="0"/>
  <pageSetup scale="65" orientation="landscape" r:id="rId390"/>
  <headerFooter>
    <oddHeader>&amp;LBID PRICING - GROCERY PRODUCTS / WPS  - BID #: CR-8375-J5&amp;RBIDDER NAME:_______________________________________________________________________________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Grocery Goods</vt:lpstr>
      <vt:lpstr>'Grocery Goods'!Print_Area</vt:lpstr>
      <vt:lpstr>'Grocery Goods'!Print_Titles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Kucera, Jerry S.</cp:lastModifiedBy>
  <cp:lastPrinted>2025-02-26T19:37:15Z</cp:lastPrinted>
  <dcterms:created xsi:type="dcterms:W3CDTF">2021-03-24T18:36:56Z</dcterms:created>
  <dcterms:modified xsi:type="dcterms:W3CDTF">2025-03-19T15:26:03Z</dcterms:modified>
</cp:coreProperties>
</file>