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RM 30B (Sealed Bid Goods &amp; Services) - 2022\"/>
    </mc:Choice>
  </mc:AlternateContent>
  <bookViews>
    <workbookView xWindow="0" yWindow="0" windowWidth="28800" windowHeight="123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2" i="1"/>
  <c r="E60" i="1" l="1"/>
  <c r="C60" i="1"/>
  <c r="E32" i="1"/>
  <c r="E4" i="1" l="1"/>
  <c r="E7" i="1"/>
  <c r="E6" i="1"/>
  <c r="E16" i="1"/>
  <c r="E17" i="1"/>
  <c r="E18" i="1"/>
  <c r="E23" i="1"/>
  <c r="E25" i="1"/>
  <c r="E26" i="1"/>
  <c r="E29" i="1"/>
  <c r="E31" i="1"/>
  <c r="E37" i="1"/>
  <c r="E38" i="1"/>
  <c r="E39" i="1"/>
  <c r="E40" i="1"/>
  <c r="E41" i="1"/>
  <c r="E42" i="1"/>
  <c r="E43" i="1"/>
  <c r="E44" i="1"/>
  <c r="E46" i="1"/>
  <c r="E47" i="1"/>
  <c r="E50" i="1"/>
  <c r="E59" i="1"/>
  <c r="E5" i="1"/>
  <c r="E8" i="1"/>
  <c r="E9" i="1"/>
  <c r="E10" i="1"/>
  <c r="E11" i="1"/>
  <c r="E12" i="1"/>
  <c r="E14" i="1"/>
  <c r="E15" i="1"/>
  <c r="E19" i="1"/>
  <c r="E20" i="1"/>
  <c r="E21" i="1"/>
  <c r="E24" i="1"/>
  <c r="E27" i="1"/>
  <c r="E28" i="1"/>
  <c r="E30" i="1"/>
  <c r="E33" i="1"/>
  <c r="E34" i="1"/>
  <c r="E35" i="1"/>
  <c r="E36" i="1"/>
  <c r="E45" i="1"/>
  <c r="E48" i="1"/>
  <c r="E49" i="1"/>
  <c r="E51" i="1"/>
  <c r="E52" i="1"/>
  <c r="E53" i="1"/>
  <c r="E54" i="1"/>
  <c r="E56" i="1"/>
  <c r="E55" i="1"/>
  <c r="E57" i="1"/>
  <c r="E58" i="1"/>
  <c r="E62" i="1"/>
  <c r="E61" i="1"/>
  <c r="E13" i="1"/>
  <c r="D63" i="1"/>
  <c r="B63" i="1"/>
  <c r="C4" i="1"/>
  <c r="C7" i="1"/>
  <c r="C6" i="1"/>
  <c r="C16" i="1"/>
  <c r="C17" i="1"/>
  <c r="C18" i="1"/>
  <c r="C23" i="1"/>
  <c r="C25" i="1"/>
  <c r="C26" i="1"/>
  <c r="C29" i="1"/>
  <c r="C31" i="1"/>
  <c r="C37" i="1"/>
  <c r="C38" i="1"/>
  <c r="C39" i="1"/>
  <c r="C40" i="1"/>
  <c r="C41" i="1"/>
  <c r="C42" i="1"/>
  <c r="C43" i="1"/>
  <c r="C44" i="1"/>
  <c r="C46" i="1"/>
  <c r="C50" i="1"/>
  <c r="C59" i="1"/>
  <c r="C5" i="1"/>
  <c r="C8" i="1"/>
  <c r="C9" i="1"/>
  <c r="C10" i="1"/>
  <c r="C11" i="1"/>
  <c r="C12" i="1"/>
  <c r="C14" i="1"/>
  <c r="C15" i="1"/>
  <c r="C19" i="1"/>
  <c r="C20" i="1"/>
  <c r="C21" i="1"/>
  <c r="C24" i="1"/>
  <c r="C27" i="1"/>
  <c r="C28" i="1"/>
  <c r="C30" i="1"/>
  <c r="C33" i="1"/>
  <c r="C34" i="1"/>
  <c r="C35" i="1"/>
  <c r="C36" i="1"/>
  <c r="C45" i="1"/>
  <c r="C48" i="1"/>
  <c r="C49" i="1"/>
  <c r="C51" i="1"/>
  <c r="C52" i="1"/>
  <c r="C53" i="1"/>
  <c r="C54" i="1"/>
  <c r="C56" i="1"/>
  <c r="C55" i="1"/>
  <c r="C57" i="1"/>
  <c r="C58" i="1"/>
  <c r="C62" i="1"/>
  <c r="C61" i="1"/>
  <c r="E63" i="1" l="1"/>
  <c r="C63" i="1"/>
</calcChain>
</file>

<file path=xl/sharedStrings.xml><?xml version="1.0" encoding="utf-8"?>
<sst xmlns="http://schemas.openxmlformats.org/spreadsheetml/2006/main" count="67" uniqueCount="65">
  <si>
    <t>Installed</t>
  </si>
  <si>
    <t>Claremont/Woodland Academy</t>
  </si>
  <si>
    <t>Alternative School</t>
  </si>
  <si>
    <t>Burncoat Senior High School</t>
  </si>
  <si>
    <t>Burncoat Middle School</t>
  </si>
  <si>
    <t>Doherty High School</t>
  </si>
  <si>
    <t>Durkin Administration Building</t>
  </si>
  <si>
    <t>Elm Park Elementary School</t>
  </si>
  <si>
    <t>Forest Grove Middle School</t>
  </si>
  <si>
    <t>Gates Lane Elementary School</t>
  </si>
  <si>
    <t>Gerald Creamer Center</t>
  </si>
  <si>
    <t>Greendale Headstart</t>
  </si>
  <si>
    <t>Jacob Hiatt Magnet Elementary School</t>
  </si>
  <si>
    <t>Mill Swan Head Start</t>
  </si>
  <si>
    <t>Millbury Street Head start</t>
  </si>
  <si>
    <t>Nelson Place Elementary School/Elder Affairs</t>
  </si>
  <si>
    <t>New Citizens Center</t>
  </si>
  <si>
    <t>Norrback Community School</t>
  </si>
  <si>
    <t>North High School</t>
  </si>
  <si>
    <t>Parent Information Center</t>
  </si>
  <si>
    <t>Quinsigamond Elementary School</t>
  </si>
  <si>
    <t>Roosevelt Elementary School</t>
  </si>
  <si>
    <t>South High School</t>
  </si>
  <si>
    <t>Taylor Building/Head Start</t>
  </si>
  <si>
    <t>Worcester Technical High School</t>
  </si>
  <si>
    <t>Belmont Community School</t>
  </si>
  <si>
    <t>Burncoat Street Preparatory School</t>
  </si>
  <si>
    <t>Canterbury Elementary School</t>
  </si>
  <si>
    <t>Chandler Elementary School</t>
  </si>
  <si>
    <t>Chandler Magnet School</t>
  </si>
  <si>
    <t>City View Elementary School</t>
  </si>
  <si>
    <t>Clark Street Elementary School</t>
  </si>
  <si>
    <t>Columbus Park Elementary School</t>
  </si>
  <si>
    <t>Fanning Middle School / School Administration</t>
  </si>
  <si>
    <t>First Step at Harlow</t>
  </si>
  <si>
    <t>Flagg Street Elementary School</t>
  </si>
  <si>
    <t>Francis McGrath Elementary School</t>
  </si>
  <si>
    <t>Goddard School of Science &amp; Technology</t>
  </si>
  <si>
    <t>Grafton Elementary School</t>
  </si>
  <si>
    <t>Heard Street School</t>
  </si>
  <si>
    <t>Lake View Elementary School</t>
  </si>
  <si>
    <t>Lincoln Street Elementary School</t>
  </si>
  <si>
    <t>May Street Elementary School</t>
  </si>
  <si>
    <t>Midland Elementary School</t>
  </si>
  <si>
    <t>Rice Square Elementary School</t>
  </si>
  <si>
    <t>Sullivan Middle School</t>
  </si>
  <si>
    <t>Tatnuck Magnet School</t>
  </si>
  <si>
    <t>Thorndyke Road Elementary</t>
  </si>
  <si>
    <t>Union Hill Elementary School</t>
  </si>
  <si>
    <t>University Park Middle School/Teachers Center</t>
  </si>
  <si>
    <t>Vernon Hill Elementary School</t>
  </si>
  <si>
    <t>West Tatnuck Elementary School</t>
  </si>
  <si>
    <t>Wawecus Road Elementary School</t>
  </si>
  <si>
    <t>Worcester arts magnet</t>
  </si>
  <si>
    <t>Worcester East Middle School</t>
  </si>
  <si>
    <t>YMCA WPS AREA</t>
  </si>
  <si>
    <t>CENTRAL MASS COLLABORATIVE</t>
  </si>
  <si>
    <t>WPS SCHOOL SHOP</t>
  </si>
  <si>
    <t>Filters</t>
  </si>
  <si>
    <t xml:space="preserve">Building 
</t>
  </si>
  <si>
    <t>VirusDoc (small)</t>
  </si>
  <si>
    <t>RAF 2020 (large)</t>
  </si>
  <si>
    <t>LaFamilia/Dual Language</t>
  </si>
  <si>
    <t>Foley Stadium</t>
  </si>
  <si>
    <t>Portables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</si>
</sst>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/>
    <xf numFmtId="0" fontId="2" fillId="0" borderId="5" xfId="1" applyFill="1" applyBorder="1"/>
    <xf numFmtId="0" fontId="0" fillId="0" borderId="5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B60" sqref="B60"/>
    </sheetView>
  </sheetViews>
  <sheetFormatPr defaultRowHeight="15" x14ac:dyDescent="0.25"/>
  <cols>
    <col min="1" max="1" width="41.5703125" bestFit="1" customWidth="1"/>
    <col min="2" max="5" width="8.85546875" style="5" customWidth="1"/>
  </cols>
  <sheetData>
    <row r="1" spans="1:5" x14ac:dyDescent="0.25">
      <c r="A1" s="6" t="s">
        <v>64</v>
      </c>
      <c r="B1" s="3"/>
      <c r="C1" s="3"/>
      <c r="D1" s="3"/>
      <c r="E1" s="3"/>
    </row>
    <row r="2" spans="1:5" ht="15" customHeight="1" x14ac:dyDescent="0.25">
      <c r="A2" s="13" t="s">
        <v>59</v>
      </c>
      <c r="B2" s="11" t="s">
        <v>60</v>
      </c>
      <c r="C2" s="12"/>
      <c r="D2" s="11" t="s">
        <v>61</v>
      </c>
      <c r="E2" s="12"/>
    </row>
    <row r="3" spans="1:5" x14ac:dyDescent="0.25">
      <c r="A3" s="14"/>
      <c r="B3" s="2" t="s">
        <v>0</v>
      </c>
      <c r="C3" s="1" t="s">
        <v>58</v>
      </c>
      <c r="D3" s="2" t="s">
        <v>0</v>
      </c>
      <c r="E3" s="2" t="s">
        <v>58</v>
      </c>
    </row>
    <row r="4" spans="1:5" x14ac:dyDescent="0.25">
      <c r="A4" s="10" t="s">
        <v>2</v>
      </c>
      <c r="B4" s="8">
        <v>16</v>
      </c>
      <c r="C4" s="3">
        <f t="shared" ref="C4:C22" si="0">B4*2</f>
        <v>32</v>
      </c>
      <c r="D4" s="8">
        <v>19</v>
      </c>
      <c r="E4" s="3">
        <f t="shared" ref="E4:E22" si="1">D4*2</f>
        <v>38</v>
      </c>
    </row>
    <row r="5" spans="1:5" x14ac:dyDescent="0.25">
      <c r="A5" s="10" t="s">
        <v>25</v>
      </c>
      <c r="B5" s="8">
        <v>22</v>
      </c>
      <c r="C5" s="3">
        <f t="shared" si="0"/>
        <v>44</v>
      </c>
      <c r="D5" s="8">
        <v>4</v>
      </c>
      <c r="E5" s="3">
        <f t="shared" si="1"/>
        <v>8</v>
      </c>
    </row>
    <row r="6" spans="1:5" x14ac:dyDescent="0.25">
      <c r="A6" s="10" t="s">
        <v>4</v>
      </c>
      <c r="B6" s="8">
        <v>25</v>
      </c>
      <c r="C6" s="3">
        <f t="shared" si="0"/>
        <v>50</v>
      </c>
      <c r="D6" s="8">
        <v>11</v>
      </c>
      <c r="E6" s="3">
        <f t="shared" si="1"/>
        <v>22</v>
      </c>
    </row>
    <row r="7" spans="1:5" x14ac:dyDescent="0.25">
      <c r="A7" s="10" t="s">
        <v>3</v>
      </c>
      <c r="B7" s="8">
        <v>1</v>
      </c>
      <c r="C7" s="3">
        <f t="shared" si="0"/>
        <v>2</v>
      </c>
      <c r="D7" s="3">
        <v>2</v>
      </c>
      <c r="E7" s="3">
        <f t="shared" si="1"/>
        <v>4</v>
      </c>
    </row>
    <row r="8" spans="1:5" x14ac:dyDescent="0.25">
      <c r="A8" s="10" t="s">
        <v>26</v>
      </c>
      <c r="B8" s="8">
        <v>8</v>
      </c>
      <c r="C8" s="3">
        <f t="shared" si="0"/>
        <v>16</v>
      </c>
      <c r="D8" s="8">
        <v>20</v>
      </c>
      <c r="E8" s="3">
        <f t="shared" si="1"/>
        <v>40</v>
      </c>
    </row>
    <row r="9" spans="1:5" x14ac:dyDescent="0.25">
      <c r="A9" s="10" t="s">
        <v>27</v>
      </c>
      <c r="B9" s="8">
        <v>5</v>
      </c>
      <c r="C9" s="3">
        <f t="shared" si="0"/>
        <v>10</v>
      </c>
      <c r="D9" s="8">
        <v>7</v>
      </c>
      <c r="E9" s="3">
        <f t="shared" si="1"/>
        <v>14</v>
      </c>
    </row>
    <row r="10" spans="1:5" x14ac:dyDescent="0.25">
      <c r="A10" s="10" t="s">
        <v>28</v>
      </c>
      <c r="B10" s="8">
        <v>16</v>
      </c>
      <c r="C10" s="3">
        <f t="shared" si="0"/>
        <v>32</v>
      </c>
      <c r="D10" s="8">
        <v>9</v>
      </c>
      <c r="E10" s="3">
        <f t="shared" si="1"/>
        <v>18</v>
      </c>
    </row>
    <row r="11" spans="1:5" x14ac:dyDescent="0.25">
      <c r="A11" s="10" t="s">
        <v>29</v>
      </c>
      <c r="B11" s="8">
        <v>9</v>
      </c>
      <c r="C11" s="3">
        <f t="shared" si="0"/>
        <v>18</v>
      </c>
      <c r="D11" s="8">
        <v>16</v>
      </c>
      <c r="E11" s="3">
        <f t="shared" si="1"/>
        <v>32</v>
      </c>
    </row>
    <row r="12" spans="1:5" x14ac:dyDescent="0.25">
      <c r="A12" s="10" t="s">
        <v>30</v>
      </c>
      <c r="B12" s="8">
        <v>4</v>
      </c>
      <c r="C12" s="3">
        <f t="shared" si="0"/>
        <v>8</v>
      </c>
      <c r="D12" s="8">
        <v>13</v>
      </c>
      <c r="E12" s="3">
        <f t="shared" si="1"/>
        <v>26</v>
      </c>
    </row>
    <row r="13" spans="1:5" x14ac:dyDescent="0.25">
      <c r="A13" s="10" t="s">
        <v>1</v>
      </c>
      <c r="B13" s="3">
        <v>1</v>
      </c>
      <c r="C13" s="3">
        <v>2</v>
      </c>
      <c r="D13" s="3">
        <v>1</v>
      </c>
      <c r="E13" s="3">
        <f t="shared" si="1"/>
        <v>2</v>
      </c>
    </row>
    <row r="14" spans="1:5" x14ac:dyDescent="0.25">
      <c r="A14" s="10" t="s">
        <v>31</v>
      </c>
      <c r="B14" s="8">
        <v>10</v>
      </c>
      <c r="C14" s="3">
        <f t="shared" si="0"/>
        <v>20</v>
      </c>
      <c r="D14" s="8">
        <v>7</v>
      </c>
      <c r="E14" s="3">
        <f t="shared" si="1"/>
        <v>14</v>
      </c>
    </row>
    <row r="15" spans="1:5" x14ac:dyDescent="0.25">
      <c r="A15" s="10" t="s">
        <v>32</v>
      </c>
      <c r="B15" s="8">
        <v>15</v>
      </c>
      <c r="C15" s="3">
        <f t="shared" si="0"/>
        <v>30</v>
      </c>
      <c r="D15" s="8">
        <v>30</v>
      </c>
      <c r="E15" s="3">
        <f t="shared" si="1"/>
        <v>60</v>
      </c>
    </row>
    <row r="16" spans="1:5" x14ac:dyDescent="0.25">
      <c r="A16" s="10" t="s">
        <v>5</v>
      </c>
      <c r="B16" s="8">
        <v>27</v>
      </c>
      <c r="C16" s="3">
        <f t="shared" si="0"/>
        <v>54</v>
      </c>
      <c r="D16" s="8">
        <v>2</v>
      </c>
      <c r="E16" s="3">
        <f t="shared" si="1"/>
        <v>4</v>
      </c>
    </row>
    <row r="17" spans="1:5" x14ac:dyDescent="0.25">
      <c r="A17" s="10" t="s">
        <v>6</v>
      </c>
      <c r="B17" s="8">
        <v>5</v>
      </c>
      <c r="C17" s="3">
        <f t="shared" si="0"/>
        <v>10</v>
      </c>
      <c r="D17" s="8">
        <v>5</v>
      </c>
      <c r="E17" s="3">
        <f t="shared" si="1"/>
        <v>10</v>
      </c>
    </row>
    <row r="18" spans="1:5" x14ac:dyDescent="0.25">
      <c r="A18" s="10" t="s">
        <v>7</v>
      </c>
      <c r="B18" s="8">
        <v>5</v>
      </c>
      <c r="C18" s="3">
        <f t="shared" si="0"/>
        <v>10</v>
      </c>
      <c r="D18" s="8">
        <v>13</v>
      </c>
      <c r="E18" s="3">
        <f t="shared" si="1"/>
        <v>26</v>
      </c>
    </row>
    <row r="19" spans="1:5" x14ac:dyDescent="0.25">
      <c r="A19" s="10" t="s">
        <v>33</v>
      </c>
      <c r="B19" s="8">
        <v>28</v>
      </c>
      <c r="C19" s="3">
        <f t="shared" si="0"/>
        <v>56</v>
      </c>
      <c r="D19" s="8">
        <v>35</v>
      </c>
      <c r="E19" s="3">
        <f t="shared" si="1"/>
        <v>70</v>
      </c>
    </row>
    <row r="20" spans="1:5" x14ac:dyDescent="0.25">
      <c r="A20" s="10" t="s">
        <v>34</v>
      </c>
      <c r="B20" s="8">
        <v>18</v>
      </c>
      <c r="C20" s="3">
        <f t="shared" si="0"/>
        <v>36</v>
      </c>
      <c r="D20" s="8">
        <v>16</v>
      </c>
      <c r="E20" s="3">
        <f t="shared" si="1"/>
        <v>32</v>
      </c>
    </row>
    <row r="21" spans="1:5" x14ac:dyDescent="0.25">
      <c r="A21" s="10" t="s">
        <v>35</v>
      </c>
      <c r="B21" s="8">
        <v>4</v>
      </c>
      <c r="C21" s="3">
        <f t="shared" si="0"/>
        <v>8</v>
      </c>
      <c r="D21" s="8">
        <v>9</v>
      </c>
      <c r="E21" s="3">
        <f t="shared" si="1"/>
        <v>18</v>
      </c>
    </row>
    <row r="22" spans="1:5" x14ac:dyDescent="0.25">
      <c r="A22" s="10" t="s">
        <v>63</v>
      </c>
      <c r="B22" s="8">
        <v>0</v>
      </c>
      <c r="C22" s="3">
        <f t="shared" si="0"/>
        <v>0</v>
      </c>
      <c r="D22" s="8">
        <v>1</v>
      </c>
      <c r="E22" s="3">
        <f t="shared" si="1"/>
        <v>2</v>
      </c>
    </row>
    <row r="23" spans="1:5" x14ac:dyDescent="0.25">
      <c r="A23" s="10" t="s">
        <v>8</v>
      </c>
      <c r="B23" s="9">
        <v>6</v>
      </c>
      <c r="C23" s="3">
        <f t="shared" ref="C23:C31" si="2">B23*2</f>
        <v>12</v>
      </c>
      <c r="D23" s="8">
        <v>13</v>
      </c>
      <c r="E23" s="3">
        <f t="shared" ref="E23:E62" si="3">D23*2</f>
        <v>26</v>
      </c>
    </row>
    <row r="24" spans="1:5" x14ac:dyDescent="0.25">
      <c r="A24" s="10" t="s">
        <v>36</v>
      </c>
      <c r="B24" s="8">
        <v>6</v>
      </c>
      <c r="C24" s="3">
        <f t="shared" si="2"/>
        <v>12</v>
      </c>
      <c r="D24" s="8">
        <v>6</v>
      </c>
      <c r="E24" s="3">
        <f t="shared" si="3"/>
        <v>12</v>
      </c>
    </row>
    <row r="25" spans="1:5" x14ac:dyDescent="0.25">
      <c r="A25" s="10" t="s">
        <v>9</v>
      </c>
      <c r="B25" s="8">
        <v>1</v>
      </c>
      <c r="C25" s="3">
        <f t="shared" si="2"/>
        <v>2</v>
      </c>
      <c r="D25" s="8">
        <v>20</v>
      </c>
      <c r="E25" s="3">
        <f t="shared" si="3"/>
        <v>40</v>
      </c>
    </row>
    <row r="26" spans="1:5" x14ac:dyDescent="0.25">
      <c r="A26" s="10" t="s">
        <v>10</v>
      </c>
      <c r="B26" s="8">
        <v>10</v>
      </c>
      <c r="C26" s="3">
        <f t="shared" si="2"/>
        <v>20</v>
      </c>
      <c r="D26" s="8">
        <v>18</v>
      </c>
      <c r="E26" s="3">
        <f t="shared" si="3"/>
        <v>36</v>
      </c>
    </row>
    <row r="27" spans="1:5" x14ac:dyDescent="0.25">
      <c r="A27" s="10" t="s">
        <v>37</v>
      </c>
      <c r="B27" s="9">
        <v>43</v>
      </c>
      <c r="C27" s="3">
        <f t="shared" si="2"/>
        <v>86</v>
      </c>
      <c r="D27" s="9">
        <v>52</v>
      </c>
      <c r="E27" s="3">
        <f t="shared" si="3"/>
        <v>104</v>
      </c>
    </row>
    <row r="28" spans="1:5" x14ac:dyDescent="0.25">
      <c r="A28" s="10" t="s">
        <v>38</v>
      </c>
      <c r="B28" s="8">
        <v>6</v>
      </c>
      <c r="C28" s="3">
        <f t="shared" si="2"/>
        <v>12</v>
      </c>
      <c r="D28" s="8">
        <v>31</v>
      </c>
      <c r="E28" s="3">
        <f t="shared" si="3"/>
        <v>62</v>
      </c>
    </row>
    <row r="29" spans="1:5" x14ac:dyDescent="0.25">
      <c r="A29" s="10" t="s">
        <v>11</v>
      </c>
      <c r="B29" s="8">
        <v>20</v>
      </c>
      <c r="C29" s="3">
        <f t="shared" si="2"/>
        <v>40</v>
      </c>
      <c r="D29" s="8">
        <v>19</v>
      </c>
      <c r="E29" s="3">
        <f t="shared" si="3"/>
        <v>38</v>
      </c>
    </row>
    <row r="30" spans="1:5" x14ac:dyDescent="0.25">
      <c r="A30" s="10" t="s">
        <v>39</v>
      </c>
      <c r="B30" s="8">
        <v>9</v>
      </c>
      <c r="C30" s="3">
        <f t="shared" si="2"/>
        <v>18</v>
      </c>
      <c r="D30" s="8">
        <v>8</v>
      </c>
      <c r="E30" s="3">
        <f t="shared" si="3"/>
        <v>16</v>
      </c>
    </row>
    <row r="31" spans="1:5" x14ac:dyDescent="0.25">
      <c r="A31" s="10" t="s">
        <v>12</v>
      </c>
      <c r="B31" s="8">
        <v>6</v>
      </c>
      <c r="C31" s="3">
        <f t="shared" si="2"/>
        <v>12</v>
      </c>
      <c r="D31" s="8">
        <v>17</v>
      </c>
      <c r="E31" s="3">
        <f t="shared" si="3"/>
        <v>34</v>
      </c>
    </row>
    <row r="32" spans="1:5" x14ac:dyDescent="0.25">
      <c r="A32" s="10" t="s">
        <v>62</v>
      </c>
      <c r="B32" s="8">
        <v>0</v>
      </c>
      <c r="C32" s="3">
        <v>0</v>
      </c>
      <c r="D32" s="8">
        <v>33</v>
      </c>
      <c r="E32" s="3">
        <f t="shared" si="3"/>
        <v>66</v>
      </c>
    </row>
    <row r="33" spans="1:5" x14ac:dyDescent="0.25">
      <c r="A33" s="10" t="s">
        <v>40</v>
      </c>
      <c r="B33" s="8">
        <v>4</v>
      </c>
      <c r="C33" s="3">
        <f t="shared" ref="C33:C62" si="4">B33*2</f>
        <v>8</v>
      </c>
      <c r="D33" s="8">
        <v>3</v>
      </c>
      <c r="E33" s="3">
        <f t="shared" si="3"/>
        <v>6</v>
      </c>
    </row>
    <row r="34" spans="1:5" x14ac:dyDescent="0.25">
      <c r="A34" s="10" t="s">
        <v>41</v>
      </c>
      <c r="B34" s="8">
        <v>6</v>
      </c>
      <c r="C34" s="3">
        <f t="shared" si="4"/>
        <v>12</v>
      </c>
      <c r="D34" s="8">
        <v>21</v>
      </c>
      <c r="E34" s="3">
        <f t="shared" si="3"/>
        <v>42</v>
      </c>
    </row>
    <row r="35" spans="1:5" x14ac:dyDescent="0.25">
      <c r="A35" s="10" t="s">
        <v>42</v>
      </c>
      <c r="B35" s="8">
        <v>11</v>
      </c>
      <c r="C35" s="3">
        <f t="shared" si="4"/>
        <v>22</v>
      </c>
      <c r="D35" s="8">
        <v>13</v>
      </c>
      <c r="E35" s="3">
        <f t="shared" si="3"/>
        <v>26</v>
      </c>
    </row>
    <row r="36" spans="1:5" x14ac:dyDescent="0.25">
      <c r="A36" s="10" t="s">
        <v>43</v>
      </c>
      <c r="B36" s="8">
        <v>28</v>
      </c>
      <c r="C36" s="3">
        <f t="shared" si="4"/>
        <v>56</v>
      </c>
      <c r="D36" s="3">
        <v>0</v>
      </c>
      <c r="E36" s="3">
        <f t="shared" si="3"/>
        <v>0</v>
      </c>
    </row>
    <row r="37" spans="1:5" x14ac:dyDescent="0.25">
      <c r="A37" s="10" t="s">
        <v>13</v>
      </c>
      <c r="B37" s="8">
        <v>10</v>
      </c>
      <c r="C37" s="3">
        <f t="shared" si="4"/>
        <v>20</v>
      </c>
      <c r="D37" s="8">
        <v>19</v>
      </c>
      <c r="E37" s="3">
        <f t="shared" si="3"/>
        <v>38</v>
      </c>
    </row>
    <row r="38" spans="1:5" x14ac:dyDescent="0.25">
      <c r="A38" s="10" t="s">
        <v>14</v>
      </c>
      <c r="B38" s="8">
        <v>4</v>
      </c>
      <c r="C38" s="3">
        <f t="shared" si="4"/>
        <v>8</v>
      </c>
      <c r="D38" s="8">
        <v>12</v>
      </c>
      <c r="E38" s="3">
        <f t="shared" si="3"/>
        <v>24</v>
      </c>
    </row>
    <row r="39" spans="1:5" x14ac:dyDescent="0.25">
      <c r="A39" s="10" t="s">
        <v>15</v>
      </c>
      <c r="B39" s="3">
        <v>0</v>
      </c>
      <c r="C39" s="3">
        <f t="shared" si="4"/>
        <v>0</v>
      </c>
      <c r="D39" s="3">
        <v>1</v>
      </c>
      <c r="E39" s="3">
        <f t="shared" si="3"/>
        <v>2</v>
      </c>
    </row>
    <row r="40" spans="1:5" x14ac:dyDescent="0.25">
      <c r="A40" s="10" t="s">
        <v>16</v>
      </c>
      <c r="B40" s="8">
        <v>7</v>
      </c>
      <c r="C40" s="3">
        <f t="shared" si="4"/>
        <v>14</v>
      </c>
      <c r="D40" s="8">
        <v>9</v>
      </c>
      <c r="E40" s="3">
        <f t="shared" si="3"/>
        <v>18</v>
      </c>
    </row>
    <row r="41" spans="1:5" x14ac:dyDescent="0.25">
      <c r="A41" s="10" t="s">
        <v>17</v>
      </c>
      <c r="B41" s="8">
        <v>1</v>
      </c>
      <c r="C41" s="3">
        <f t="shared" si="4"/>
        <v>2</v>
      </c>
      <c r="D41" s="3">
        <v>1</v>
      </c>
      <c r="E41" s="3">
        <f t="shared" si="3"/>
        <v>2</v>
      </c>
    </row>
    <row r="42" spans="1:5" x14ac:dyDescent="0.25">
      <c r="A42" s="10" t="s">
        <v>18</v>
      </c>
      <c r="B42" s="8">
        <v>18</v>
      </c>
      <c r="C42" s="3">
        <f t="shared" si="4"/>
        <v>36</v>
      </c>
      <c r="D42" s="8">
        <v>5</v>
      </c>
      <c r="E42" s="3">
        <f t="shared" si="3"/>
        <v>10</v>
      </c>
    </row>
    <row r="43" spans="1:5" x14ac:dyDescent="0.25">
      <c r="A43" s="10" t="s">
        <v>19</v>
      </c>
      <c r="B43" s="8">
        <v>11</v>
      </c>
      <c r="C43" s="3">
        <f t="shared" si="4"/>
        <v>22</v>
      </c>
      <c r="D43" s="8">
        <v>2</v>
      </c>
      <c r="E43" s="3">
        <f t="shared" si="3"/>
        <v>4</v>
      </c>
    </row>
    <row r="44" spans="1:5" x14ac:dyDescent="0.25">
      <c r="A44" s="10" t="s">
        <v>20</v>
      </c>
      <c r="B44" s="8">
        <v>2</v>
      </c>
      <c r="C44" s="3">
        <f t="shared" si="4"/>
        <v>4</v>
      </c>
      <c r="D44" s="3">
        <v>1</v>
      </c>
      <c r="E44" s="3">
        <f t="shared" si="3"/>
        <v>2</v>
      </c>
    </row>
    <row r="45" spans="1:5" x14ac:dyDescent="0.25">
      <c r="A45" s="10" t="s">
        <v>44</v>
      </c>
      <c r="B45" s="8">
        <v>8</v>
      </c>
      <c r="C45" s="3">
        <f t="shared" si="4"/>
        <v>16</v>
      </c>
      <c r="D45" s="8">
        <v>30</v>
      </c>
      <c r="E45" s="3">
        <f t="shared" si="3"/>
        <v>60</v>
      </c>
    </row>
    <row r="46" spans="1:5" x14ac:dyDescent="0.25">
      <c r="A46" s="10" t="s">
        <v>21</v>
      </c>
      <c r="B46" s="3">
        <v>0</v>
      </c>
      <c r="C46" s="3">
        <f t="shared" si="4"/>
        <v>0</v>
      </c>
      <c r="D46" s="3">
        <v>1</v>
      </c>
      <c r="E46" s="3">
        <f t="shared" si="3"/>
        <v>2</v>
      </c>
    </row>
    <row r="47" spans="1:5" x14ac:dyDescent="0.25">
      <c r="A47" s="10" t="s">
        <v>22</v>
      </c>
      <c r="B47" s="8">
        <v>0</v>
      </c>
      <c r="C47" s="3">
        <v>0</v>
      </c>
      <c r="D47" s="8">
        <v>1</v>
      </c>
      <c r="E47" s="3">
        <f t="shared" si="3"/>
        <v>2</v>
      </c>
    </row>
    <row r="48" spans="1:5" x14ac:dyDescent="0.25">
      <c r="A48" s="10" t="s">
        <v>45</v>
      </c>
      <c r="B48" s="8">
        <v>10</v>
      </c>
      <c r="C48" s="3">
        <f t="shared" si="4"/>
        <v>20</v>
      </c>
      <c r="D48" s="8">
        <v>3</v>
      </c>
      <c r="E48" s="3">
        <f t="shared" si="3"/>
        <v>6</v>
      </c>
    </row>
    <row r="49" spans="1:5" x14ac:dyDescent="0.25">
      <c r="A49" s="10" t="s">
        <v>46</v>
      </c>
      <c r="B49" s="8">
        <v>12</v>
      </c>
      <c r="C49" s="3">
        <f t="shared" si="4"/>
        <v>24</v>
      </c>
      <c r="D49" s="8">
        <v>22</v>
      </c>
      <c r="E49" s="3">
        <f t="shared" si="3"/>
        <v>44</v>
      </c>
    </row>
    <row r="50" spans="1:5" x14ac:dyDescent="0.25">
      <c r="A50" s="10" t="s">
        <v>23</v>
      </c>
      <c r="B50" s="8">
        <v>15</v>
      </c>
      <c r="C50" s="3">
        <f t="shared" si="4"/>
        <v>30</v>
      </c>
      <c r="D50" s="8">
        <v>2</v>
      </c>
      <c r="E50" s="3">
        <f t="shared" si="3"/>
        <v>4</v>
      </c>
    </row>
    <row r="51" spans="1:5" x14ac:dyDescent="0.25">
      <c r="A51" s="10" t="s">
        <v>47</v>
      </c>
      <c r="B51" s="8">
        <v>2</v>
      </c>
      <c r="C51" s="3">
        <f t="shared" si="4"/>
        <v>4</v>
      </c>
      <c r="D51" s="8">
        <v>12</v>
      </c>
      <c r="E51" s="3">
        <f t="shared" si="3"/>
        <v>24</v>
      </c>
    </row>
    <row r="52" spans="1:5" x14ac:dyDescent="0.25">
      <c r="A52" s="10" t="s">
        <v>48</v>
      </c>
      <c r="B52" s="8">
        <v>9</v>
      </c>
      <c r="C52" s="3">
        <f t="shared" si="4"/>
        <v>18</v>
      </c>
      <c r="D52" s="8">
        <v>16</v>
      </c>
      <c r="E52" s="3">
        <f t="shared" si="3"/>
        <v>32</v>
      </c>
    </row>
    <row r="53" spans="1:5" x14ac:dyDescent="0.25">
      <c r="A53" s="10" t="s">
        <v>49</v>
      </c>
      <c r="B53" s="8">
        <v>8</v>
      </c>
      <c r="C53" s="3">
        <f t="shared" si="4"/>
        <v>16</v>
      </c>
      <c r="D53" s="8">
        <v>15</v>
      </c>
      <c r="E53" s="3">
        <f t="shared" si="3"/>
        <v>30</v>
      </c>
    </row>
    <row r="54" spans="1:5" x14ac:dyDescent="0.25">
      <c r="A54" s="10" t="s">
        <v>50</v>
      </c>
      <c r="B54" s="8">
        <v>8</v>
      </c>
      <c r="C54" s="3">
        <f t="shared" si="4"/>
        <v>16</v>
      </c>
      <c r="D54" s="8">
        <v>58</v>
      </c>
      <c r="E54" s="3">
        <f t="shared" si="3"/>
        <v>116</v>
      </c>
    </row>
    <row r="55" spans="1:5" x14ac:dyDescent="0.25">
      <c r="A55" s="10" t="s">
        <v>52</v>
      </c>
      <c r="B55" s="8">
        <v>7</v>
      </c>
      <c r="C55" s="3">
        <f t="shared" si="4"/>
        <v>14</v>
      </c>
      <c r="D55" s="8">
        <v>7</v>
      </c>
      <c r="E55" s="3">
        <f t="shared" si="3"/>
        <v>14</v>
      </c>
    </row>
    <row r="56" spans="1:5" x14ac:dyDescent="0.25">
      <c r="A56" s="10" t="s">
        <v>51</v>
      </c>
      <c r="B56" s="8">
        <v>8</v>
      </c>
      <c r="C56" s="3">
        <f t="shared" si="4"/>
        <v>16</v>
      </c>
      <c r="D56" s="8">
        <v>5</v>
      </c>
      <c r="E56" s="3">
        <f t="shared" si="3"/>
        <v>10</v>
      </c>
    </row>
    <row r="57" spans="1:5" x14ac:dyDescent="0.25">
      <c r="A57" s="10" t="s">
        <v>53</v>
      </c>
      <c r="B57" s="8">
        <v>5</v>
      </c>
      <c r="C57" s="3">
        <f t="shared" si="4"/>
        <v>10</v>
      </c>
      <c r="D57" s="8">
        <v>10</v>
      </c>
      <c r="E57" s="3">
        <f t="shared" si="3"/>
        <v>20</v>
      </c>
    </row>
    <row r="58" spans="1:5" x14ac:dyDescent="0.25">
      <c r="A58" s="10" t="s">
        <v>54</v>
      </c>
      <c r="B58" s="8">
        <v>23</v>
      </c>
      <c r="C58" s="3">
        <f t="shared" si="4"/>
        <v>46</v>
      </c>
      <c r="D58" s="8">
        <v>89</v>
      </c>
      <c r="E58" s="3">
        <f t="shared" si="3"/>
        <v>178</v>
      </c>
    </row>
    <row r="59" spans="1:5" x14ac:dyDescent="0.25">
      <c r="A59" s="10" t="s">
        <v>24</v>
      </c>
      <c r="B59" s="3">
        <v>0</v>
      </c>
      <c r="C59" s="3">
        <f t="shared" si="4"/>
        <v>0</v>
      </c>
      <c r="D59" s="8">
        <v>14</v>
      </c>
      <c r="E59" s="3">
        <f t="shared" si="3"/>
        <v>28</v>
      </c>
    </row>
    <row r="60" spans="1:5" x14ac:dyDescent="0.25">
      <c r="A60" s="7" t="s">
        <v>56</v>
      </c>
      <c r="B60" s="8">
        <v>6</v>
      </c>
      <c r="C60" s="3">
        <f t="shared" si="4"/>
        <v>12</v>
      </c>
      <c r="D60" s="8">
        <v>13</v>
      </c>
      <c r="E60" s="3">
        <f t="shared" si="3"/>
        <v>26</v>
      </c>
    </row>
    <row r="61" spans="1:5" x14ac:dyDescent="0.25">
      <c r="A61" s="7" t="s">
        <v>57</v>
      </c>
      <c r="B61" s="8">
        <v>5</v>
      </c>
      <c r="C61" s="3">
        <f t="shared" si="4"/>
        <v>10</v>
      </c>
      <c r="D61" s="8">
        <v>10</v>
      </c>
      <c r="E61" s="3">
        <f t="shared" si="3"/>
        <v>20</v>
      </c>
    </row>
    <row r="62" spans="1:5" x14ac:dyDescent="0.25">
      <c r="A62" s="7" t="s">
        <v>55</v>
      </c>
      <c r="B62" s="8">
        <v>7</v>
      </c>
      <c r="C62" s="3">
        <f t="shared" si="4"/>
        <v>14</v>
      </c>
      <c r="D62" s="8">
        <v>8</v>
      </c>
      <c r="E62" s="3">
        <f t="shared" si="3"/>
        <v>16</v>
      </c>
    </row>
    <row r="63" spans="1:5" x14ac:dyDescent="0.25">
      <c r="A63" s="6"/>
      <c r="B63" s="4">
        <f>SUM(B4:B62)</f>
        <v>561</v>
      </c>
      <c r="C63" s="4">
        <f>SUM(C4:C62)</f>
        <v>1122</v>
      </c>
      <c r="D63" s="4">
        <f>SUM(D4:D62)</f>
        <v>840</v>
      </c>
      <c r="E63" s="4">
        <f>SUM(E4:E62)</f>
        <v>1680</v>
      </c>
    </row>
  </sheetData>
  <sortState ref="A4:E63">
    <sortCondition ref="A2"/>
  </sortState>
  <mergeCells count="3">
    <mergeCell ref="B2:C2"/>
    <mergeCell ref="D2:E2"/>
    <mergeCell ref="A2:A3"/>
  </mergeCells>
  <conditionalFormatting sqref="E61:E63 B61:C63 B4:C59 E4:E59 D4:D40">
    <cfRule type="containsBlanks" dxfId="3" priority="4">
      <formula>LEN(TRIM(B4))=0</formula>
    </cfRule>
  </conditionalFormatting>
  <conditionalFormatting sqref="D42:D59 D61:D63">
    <cfRule type="containsBlanks" dxfId="2" priority="2">
      <formula>LEN(TRIM(D42))=0</formula>
    </cfRule>
  </conditionalFormatting>
  <conditionalFormatting sqref="D41">
    <cfRule type="containsBlanks" dxfId="1" priority="3">
      <formula>LEN(TRIM(D41))=0</formula>
    </cfRule>
  </conditionalFormatting>
  <conditionalFormatting sqref="B60:E60">
    <cfRule type="containsBlanks" dxfId="0" priority="1">
      <formula>LEN(TRIM(B60))=0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John</dc:creator>
  <cp:lastModifiedBy>Gagliastro, Chris J.</cp:lastModifiedBy>
  <cp:lastPrinted>2022-06-07T17:03:23Z</cp:lastPrinted>
  <dcterms:created xsi:type="dcterms:W3CDTF">2021-09-22T18:47:52Z</dcterms:created>
  <dcterms:modified xsi:type="dcterms:W3CDTF">2022-06-07T17:04:01Z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2021-09-22T19:44:00Z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54675f09-4578-40d7-bdd7-74ed94b90b0e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